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i017\Documents\PROJECTS\Logtrack\"/>
    </mc:Choice>
  </mc:AlternateContent>
  <workbookProtection workbookAlgorithmName="SHA-512" workbookHashValue="UdZlja+fpxUExDXtn036CEK5RSwdNxGEiPBTpHkr9z47kWMG3QdZ0nNoVMgT6OSUzxusgGQjQEfbmMhsrDeBmg==" workbookSaltValue="ICALuJhJixGI9ZbC+uxEfw==" workbookSpinCount="100000" lockStructure="1"/>
  <bookViews>
    <workbookView xWindow="0" yWindow="0" windowWidth="7476" windowHeight="4740"/>
  </bookViews>
  <sheets>
    <sheet name="Cases 1-10" sheetId="1" r:id="rId1"/>
    <sheet name="Instruction" sheetId="2" r:id="rId2"/>
  </sheets>
  <externalReferences>
    <externalReference r:id="rId3"/>
  </externalReferences>
  <definedNames>
    <definedName name="List">OFFSET([1]Project_Data!$A$1,1,[1]Create_Label!$Q$20,COUNTA([1]Project_Data!$A:$A)-1,1)</definedName>
    <definedName name="List2">OFFSET([1]Project_Data!$C$1,1,0,COUNTA([1]Project_Data!$A:$A)-1,1)</definedName>
    <definedName name="_xlnm.Print_Area" localSheetId="0">'Cases 1-10'!$B$1:$DZ$106</definedName>
    <definedName name="temp">OFFSET([1]Create_Label!$S$16,0,1,[1]Create_Label!$S$15,1)</definedName>
    <definedName name="UOM">'Cases 1-10'!#REF!</definedName>
    <definedName name="Z_EA712B2B_071B_4B84_A0E7_F2222F9A66DF_.wvu.PrintArea" localSheetId="0" hidden="1">'Cases 1-10'!$O$1:$Y$106</definedName>
  </definedNames>
  <calcPr calcId="152511"/>
</workbook>
</file>

<file path=xl/calcChain.xml><?xml version="1.0" encoding="utf-8"?>
<calcChain xmlns="http://schemas.openxmlformats.org/spreadsheetml/2006/main">
  <c r="B7" i="1" l="1"/>
  <c r="E15" i="1" l="1"/>
  <c r="DR101" i="1"/>
  <c r="DR100" i="1"/>
  <c r="DR99" i="1"/>
  <c r="DR98" i="1"/>
  <c r="DR97" i="1"/>
  <c r="DR96" i="1"/>
  <c r="DR95" i="1"/>
  <c r="DR94" i="1"/>
  <c r="DR93" i="1"/>
  <c r="DR92" i="1"/>
  <c r="DR91" i="1"/>
  <c r="DR90" i="1"/>
  <c r="DR89" i="1"/>
  <c r="DR88" i="1"/>
  <c r="DR87" i="1"/>
  <c r="DR86" i="1"/>
  <c r="DR85" i="1"/>
  <c r="DR84" i="1"/>
  <c r="DR83" i="1"/>
  <c r="DR82" i="1"/>
  <c r="DR81" i="1"/>
  <c r="DR80" i="1"/>
  <c r="DR79" i="1"/>
  <c r="DR78" i="1"/>
  <c r="DR77" i="1"/>
  <c r="DR76" i="1"/>
  <c r="DR75" i="1"/>
  <c r="DR74" i="1"/>
  <c r="DR73" i="1"/>
  <c r="DR72" i="1"/>
  <c r="DR71" i="1"/>
  <c r="DR70" i="1"/>
  <c r="DR69" i="1"/>
  <c r="DR68" i="1"/>
  <c r="DR67" i="1"/>
  <c r="DR66" i="1"/>
  <c r="DR65" i="1"/>
  <c r="DR64" i="1"/>
  <c r="DR63" i="1"/>
  <c r="DR62" i="1"/>
  <c r="DR61" i="1"/>
  <c r="DR60" i="1"/>
  <c r="DR59" i="1"/>
  <c r="DR58" i="1"/>
  <c r="DR57" i="1"/>
  <c r="DR56" i="1"/>
  <c r="DR55" i="1"/>
  <c r="DR54" i="1"/>
  <c r="DR53" i="1"/>
  <c r="DR52" i="1"/>
  <c r="DR51" i="1"/>
  <c r="DR50" i="1"/>
  <c r="DR49" i="1"/>
  <c r="DR48" i="1"/>
  <c r="DR47" i="1"/>
  <c r="DR46" i="1"/>
  <c r="DR45" i="1"/>
  <c r="DR44" i="1"/>
  <c r="DR43" i="1"/>
  <c r="DR42" i="1"/>
  <c r="DR41" i="1"/>
  <c r="DR40" i="1"/>
  <c r="DR39" i="1"/>
  <c r="DR38" i="1"/>
  <c r="DR37" i="1"/>
  <c r="DR36" i="1"/>
  <c r="DR35" i="1"/>
  <c r="DR34" i="1"/>
  <c r="DR33" i="1"/>
  <c r="DR32" i="1"/>
  <c r="DR31" i="1"/>
  <c r="DR30" i="1"/>
  <c r="DR29" i="1"/>
  <c r="DR28" i="1"/>
  <c r="DR27" i="1"/>
  <c r="DR26" i="1"/>
  <c r="DR25" i="1"/>
  <c r="DR24" i="1"/>
  <c r="DR23" i="1"/>
  <c r="DR22" i="1"/>
  <c r="DR21" i="1"/>
  <c r="DR20" i="1"/>
  <c r="DR19" i="1"/>
  <c r="DR18" i="1"/>
  <c r="DR17" i="1"/>
  <c r="DR16" i="1"/>
  <c r="DR15" i="1"/>
  <c r="DE101" i="1"/>
  <c r="DE100" i="1"/>
  <c r="DE99" i="1"/>
  <c r="DE98" i="1"/>
  <c r="DE97" i="1"/>
  <c r="DE96" i="1"/>
  <c r="DE95" i="1"/>
  <c r="DE94" i="1"/>
  <c r="DE93" i="1"/>
  <c r="DE92" i="1"/>
  <c r="DE91" i="1"/>
  <c r="DE90" i="1"/>
  <c r="DE89" i="1"/>
  <c r="DE88" i="1"/>
  <c r="DE87" i="1"/>
  <c r="DE86" i="1"/>
  <c r="DE85" i="1"/>
  <c r="DE84" i="1"/>
  <c r="DE83" i="1"/>
  <c r="DE82" i="1"/>
  <c r="DE81" i="1"/>
  <c r="DE80" i="1"/>
  <c r="DE79" i="1"/>
  <c r="DE78" i="1"/>
  <c r="DE77" i="1"/>
  <c r="DE76" i="1"/>
  <c r="DE75" i="1"/>
  <c r="DE74" i="1"/>
  <c r="DE73" i="1"/>
  <c r="DE72" i="1"/>
  <c r="DE71" i="1"/>
  <c r="DE70" i="1"/>
  <c r="DE69" i="1"/>
  <c r="DE68" i="1"/>
  <c r="DE67" i="1"/>
  <c r="DE66" i="1"/>
  <c r="DE65" i="1"/>
  <c r="DE64" i="1"/>
  <c r="DE63" i="1"/>
  <c r="DE62" i="1"/>
  <c r="DE61" i="1"/>
  <c r="DE60" i="1"/>
  <c r="DE59" i="1"/>
  <c r="DE58" i="1"/>
  <c r="DE57" i="1"/>
  <c r="DE56" i="1"/>
  <c r="DE55" i="1"/>
  <c r="DE54" i="1"/>
  <c r="DE53" i="1"/>
  <c r="DE52" i="1"/>
  <c r="DE51" i="1"/>
  <c r="DE50" i="1"/>
  <c r="DE49" i="1"/>
  <c r="DE48" i="1"/>
  <c r="DE47" i="1"/>
  <c r="DE46" i="1"/>
  <c r="DE45" i="1"/>
  <c r="DE44" i="1"/>
  <c r="DE43" i="1"/>
  <c r="DE42" i="1"/>
  <c r="DE41" i="1"/>
  <c r="DE40" i="1"/>
  <c r="DE39" i="1"/>
  <c r="DE38" i="1"/>
  <c r="DE37" i="1"/>
  <c r="DE36" i="1"/>
  <c r="DE35" i="1"/>
  <c r="DE34" i="1"/>
  <c r="DE33" i="1"/>
  <c r="DE32" i="1"/>
  <c r="DE31" i="1"/>
  <c r="DE30" i="1"/>
  <c r="DE29" i="1"/>
  <c r="DE28" i="1"/>
  <c r="DE27" i="1"/>
  <c r="DE26" i="1"/>
  <c r="DE25" i="1"/>
  <c r="DE24" i="1"/>
  <c r="DE23" i="1"/>
  <c r="DE22" i="1"/>
  <c r="DE21" i="1"/>
  <c r="DE20" i="1"/>
  <c r="DE19" i="1"/>
  <c r="DE18" i="1"/>
  <c r="DE17" i="1"/>
  <c r="DE16" i="1"/>
  <c r="DE15" i="1"/>
  <c r="CR101" i="1"/>
  <c r="CR100" i="1"/>
  <c r="CR99" i="1"/>
  <c r="CR98" i="1"/>
  <c r="CR97" i="1"/>
  <c r="CR96" i="1"/>
  <c r="CR95" i="1"/>
  <c r="CR94" i="1"/>
  <c r="CR93" i="1"/>
  <c r="CR92" i="1"/>
  <c r="CR91" i="1"/>
  <c r="CR90" i="1"/>
  <c r="CR89" i="1"/>
  <c r="CR88" i="1"/>
  <c r="CR87" i="1"/>
  <c r="CR86" i="1"/>
  <c r="CR85" i="1"/>
  <c r="CR84" i="1"/>
  <c r="CR83" i="1"/>
  <c r="CR82" i="1"/>
  <c r="CR81" i="1"/>
  <c r="CR80" i="1"/>
  <c r="CR79" i="1"/>
  <c r="CR78" i="1"/>
  <c r="CR77" i="1"/>
  <c r="CR76" i="1"/>
  <c r="CR75" i="1"/>
  <c r="CR74" i="1"/>
  <c r="CR73" i="1"/>
  <c r="CR72" i="1"/>
  <c r="CR71" i="1"/>
  <c r="CR70" i="1"/>
  <c r="CR69" i="1"/>
  <c r="CR68" i="1"/>
  <c r="CR67" i="1"/>
  <c r="CR66" i="1"/>
  <c r="CR65" i="1"/>
  <c r="CR64" i="1"/>
  <c r="CR63" i="1"/>
  <c r="CR62" i="1"/>
  <c r="CR61" i="1"/>
  <c r="CR60" i="1"/>
  <c r="CR59" i="1"/>
  <c r="CR58" i="1"/>
  <c r="CR57" i="1"/>
  <c r="CR56" i="1"/>
  <c r="CR55" i="1"/>
  <c r="CR54" i="1"/>
  <c r="CR53" i="1"/>
  <c r="CR52" i="1"/>
  <c r="CR51" i="1"/>
  <c r="CR50" i="1"/>
  <c r="CR49" i="1"/>
  <c r="CR48" i="1"/>
  <c r="CR47" i="1"/>
  <c r="CR46" i="1"/>
  <c r="CR45" i="1"/>
  <c r="CR44" i="1"/>
  <c r="CR43" i="1"/>
  <c r="CR42" i="1"/>
  <c r="CR41" i="1"/>
  <c r="CR40" i="1"/>
  <c r="CR39" i="1"/>
  <c r="CR38" i="1"/>
  <c r="CR37" i="1"/>
  <c r="CR36" i="1"/>
  <c r="CR35" i="1"/>
  <c r="CR34" i="1"/>
  <c r="CR33" i="1"/>
  <c r="CR32" i="1"/>
  <c r="CR31" i="1"/>
  <c r="CR30" i="1"/>
  <c r="CR29" i="1"/>
  <c r="CR28" i="1"/>
  <c r="CR27" i="1"/>
  <c r="CR26" i="1"/>
  <c r="CR25" i="1"/>
  <c r="CR24" i="1"/>
  <c r="CR23" i="1"/>
  <c r="CR22" i="1"/>
  <c r="CR21" i="1"/>
  <c r="CR20" i="1"/>
  <c r="CR19" i="1"/>
  <c r="CR18" i="1"/>
  <c r="CR17" i="1"/>
  <c r="CR16" i="1"/>
  <c r="CR15" i="1"/>
  <c r="CE101" i="1"/>
  <c r="CE100" i="1"/>
  <c r="CE99" i="1"/>
  <c r="CE98" i="1"/>
  <c r="CE97" i="1"/>
  <c r="CE96" i="1"/>
  <c r="CE95" i="1"/>
  <c r="CE94" i="1"/>
  <c r="CE93" i="1"/>
  <c r="CE92" i="1"/>
  <c r="CE91" i="1"/>
  <c r="CE90" i="1"/>
  <c r="CE89" i="1"/>
  <c r="CE88" i="1"/>
  <c r="CE87" i="1"/>
  <c r="CE86" i="1"/>
  <c r="CE85" i="1"/>
  <c r="CE84" i="1"/>
  <c r="CE83" i="1"/>
  <c r="CE82" i="1"/>
  <c r="CE81" i="1"/>
  <c r="CE80" i="1"/>
  <c r="CE79" i="1"/>
  <c r="CE78" i="1"/>
  <c r="CE77" i="1"/>
  <c r="CE76" i="1"/>
  <c r="CE75" i="1"/>
  <c r="CE74" i="1"/>
  <c r="CE73" i="1"/>
  <c r="CE72" i="1"/>
  <c r="CE71" i="1"/>
  <c r="CE70" i="1"/>
  <c r="CE69" i="1"/>
  <c r="CE68" i="1"/>
  <c r="CE67" i="1"/>
  <c r="CE66" i="1"/>
  <c r="CE65" i="1"/>
  <c r="CE64" i="1"/>
  <c r="CE63" i="1"/>
  <c r="CE62" i="1"/>
  <c r="CE61" i="1"/>
  <c r="CE60" i="1"/>
  <c r="CE59" i="1"/>
  <c r="CE58" i="1"/>
  <c r="CE57" i="1"/>
  <c r="CE56" i="1"/>
  <c r="CE55" i="1"/>
  <c r="CE54" i="1"/>
  <c r="CE53" i="1"/>
  <c r="CE52" i="1"/>
  <c r="CE51" i="1"/>
  <c r="CE50" i="1"/>
  <c r="CE49" i="1"/>
  <c r="CE48" i="1"/>
  <c r="CE47" i="1"/>
  <c r="CE46" i="1"/>
  <c r="CE45" i="1"/>
  <c r="CE44" i="1"/>
  <c r="CE43" i="1"/>
  <c r="CE42" i="1"/>
  <c r="CE41" i="1"/>
  <c r="CE40" i="1"/>
  <c r="CE39" i="1"/>
  <c r="CE38" i="1"/>
  <c r="CE37" i="1"/>
  <c r="CE36" i="1"/>
  <c r="CE35" i="1"/>
  <c r="CE34" i="1"/>
  <c r="CE33" i="1"/>
  <c r="CE32" i="1"/>
  <c r="CE31" i="1"/>
  <c r="CE30" i="1"/>
  <c r="CE29" i="1"/>
  <c r="CE28" i="1"/>
  <c r="CE27" i="1"/>
  <c r="CE26" i="1"/>
  <c r="CE25" i="1"/>
  <c r="CE24" i="1"/>
  <c r="CE23" i="1"/>
  <c r="CE22" i="1"/>
  <c r="CE21" i="1"/>
  <c r="CE20" i="1"/>
  <c r="CE19" i="1"/>
  <c r="CE18" i="1"/>
  <c r="CE17" i="1"/>
  <c r="CE16" i="1"/>
  <c r="CE15" i="1"/>
  <c r="BR101" i="1"/>
  <c r="BR100" i="1"/>
  <c r="BR99" i="1"/>
  <c r="BR98" i="1"/>
  <c r="BR97" i="1"/>
  <c r="BR96" i="1"/>
  <c r="BR95" i="1"/>
  <c r="BR94" i="1"/>
  <c r="BR93" i="1"/>
  <c r="BR92" i="1"/>
  <c r="BR91" i="1"/>
  <c r="BR90" i="1"/>
  <c r="BR89" i="1"/>
  <c r="BR88" i="1"/>
  <c r="BR87" i="1"/>
  <c r="BR86" i="1"/>
  <c r="BR85" i="1"/>
  <c r="BR84" i="1"/>
  <c r="BR83" i="1"/>
  <c r="BR82" i="1"/>
  <c r="BR81" i="1"/>
  <c r="BR80" i="1"/>
  <c r="BR79" i="1"/>
  <c r="BR78" i="1"/>
  <c r="BR77" i="1"/>
  <c r="BR76" i="1"/>
  <c r="BR75" i="1"/>
  <c r="BR74" i="1"/>
  <c r="BR73" i="1"/>
  <c r="BR72" i="1"/>
  <c r="BR71" i="1"/>
  <c r="BR70" i="1"/>
  <c r="BR69" i="1"/>
  <c r="BR68" i="1"/>
  <c r="BR67" i="1"/>
  <c r="BR66" i="1"/>
  <c r="BR65" i="1"/>
  <c r="BR64" i="1"/>
  <c r="BR63" i="1"/>
  <c r="BR62" i="1"/>
  <c r="BR61" i="1"/>
  <c r="BR60" i="1"/>
  <c r="BR59" i="1"/>
  <c r="BR58" i="1"/>
  <c r="BR57" i="1"/>
  <c r="BR56" i="1"/>
  <c r="BR55" i="1"/>
  <c r="BR54" i="1"/>
  <c r="BR53" i="1"/>
  <c r="BR52" i="1"/>
  <c r="BR51" i="1"/>
  <c r="BR50" i="1"/>
  <c r="BR49" i="1"/>
  <c r="BR48" i="1"/>
  <c r="BR47" i="1"/>
  <c r="BR46" i="1"/>
  <c r="BR45" i="1"/>
  <c r="BR44" i="1"/>
  <c r="BR43" i="1"/>
  <c r="BR42" i="1"/>
  <c r="BR41" i="1"/>
  <c r="BR40" i="1"/>
  <c r="BR39" i="1"/>
  <c r="BR38" i="1"/>
  <c r="BR37" i="1"/>
  <c r="BR36" i="1"/>
  <c r="BR35" i="1"/>
  <c r="BR34" i="1"/>
  <c r="BR33" i="1"/>
  <c r="BR32" i="1"/>
  <c r="BR31" i="1"/>
  <c r="BR30" i="1"/>
  <c r="BR29" i="1"/>
  <c r="BR28" i="1"/>
  <c r="BR27" i="1"/>
  <c r="BR26" i="1"/>
  <c r="BR25" i="1"/>
  <c r="BR24" i="1"/>
  <c r="BR23" i="1"/>
  <c r="BR22" i="1"/>
  <c r="BR21" i="1"/>
  <c r="BR20" i="1"/>
  <c r="BR19" i="1"/>
  <c r="BR18" i="1"/>
  <c r="BR17" i="1"/>
  <c r="BR16" i="1"/>
  <c r="BR15" i="1"/>
  <c r="BE101" i="1"/>
  <c r="BE100" i="1"/>
  <c r="BE99" i="1"/>
  <c r="BE98" i="1"/>
  <c r="BE97" i="1"/>
  <c r="BE96" i="1"/>
  <c r="BE95" i="1"/>
  <c r="BE94" i="1"/>
  <c r="BE93" i="1"/>
  <c r="BE92" i="1"/>
  <c r="BE91" i="1"/>
  <c r="BE90" i="1"/>
  <c r="BE89" i="1"/>
  <c r="BE88" i="1"/>
  <c r="BE87" i="1"/>
  <c r="BE86" i="1"/>
  <c r="BE85" i="1"/>
  <c r="BE84" i="1"/>
  <c r="BE83" i="1"/>
  <c r="BE82" i="1"/>
  <c r="BE81" i="1"/>
  <c r="BE80" i="1"/>
  <c r="BE79" i="1"/>
  <c r="BE78" i="1"/>
  <c r="BE77" i="1"/>
  <c r="BE76" i="1"/>
  <c r="BE75" i="1"/>
  <c r="BE74" i="1"/>
  <c r="BE73" i="1"/>
  <c r="BE72" i="1"/>
  <c r="BE71" i="1"/>
  <c r="BE70" i="1"/>
  <c r="BE69" i="1"/>
  <c r="BE68" i="1"/>
  <c r="BE67" i="1"/>
  <c r="BE66" i="1"/>
  <c r="BE65" i="1"/>
  <c r="BE64" i="1"/>
  <c r="BE63" i="1"/>
  <c r="BE62" i="1"/>
  <c r="BE61" i="1"/>
  <c r="BE60" i="1"/>
  <c r="BE59" i="1"/>
  <c r="BE58" i="1"/>
  <c r="BE57" i="1"/>
  <c r="BE56" i="1"/>
  <c r="BE55" i="1"/>
  <c r="BE54" i="1"/>
  <c r="BE53" i="1"/>
  <c r="BE52" i="1"/>
  <c r="BE51" i="1"/>
  <c r="BE50" i="1"/>
  <c r="BE49" i="1"/>
  <c r="BE48" i="1"/>
  <c r="BE47" i="1"/>
  <c r="BE46" i="1"/>
  <c r="BE45" i="1"/>
  <c r="BE44" i="1"/>
  <c r="BE43" i="1"/>
  <c r="BE42" i="1"/>
  <c r="BE41" i="1"/>
  <c r="BE40" i="1"/>
  <c r="BE39" i="1"/>
  <c r="BE38" i="1"/>
  <c r="BE37" i="1"/>
  <c r="BE36" i="1"/>
  <c r="BE35" i="1"/>
  <c r="BE34" i="1"/>
  <c r="BE33" i="1"/>
  <c r="BE32" i="1"/>
  <c r="BE31" i="1"/>
  <c r="BE30" i="1"/>
  <c r="BE29" i="1"/>
  <c r="BE28" i="1"/>
  <c r="BE27" i="1"/>
  <c r="BE26" i="1"/>
  <c r="BE25" i="1"/>
  <c r="BE24" i="1"/>
  <c r="BE23" i="1"/>
  <c r="BE22" i="1"/>
  <c r="BE21" i="1"/>
  <c r="BE20" i="1"/>
  <c r="BE19" i="1"/>
  <c r="BE18" i="1"/>
  <c r="BE17" i="1"/>
  <c r="BE16" i="1"/>
  <c r="BE15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R101" i="1"/>
  <c r="R100" i="1"/>
  <c r="R99" i="1"/>
  <c r="R98" i="1"/>
  <c r="R97" i="1"/>
  <c r="R96" i="1"/>
  <c r="R95" i="1"/>
  <c r="R94" i="1"/>
  <c r="R93" i="1"/>
  <c r="R92" i="1"/>
  <c r="R91" i="1"/>
  <c r="R90" i="1"/>
  <c r="R89" i="1"/>
  <c r="R88" i="1"/>
  <c r="R87" i="1"/>
  <c r="R86" i="1"/>
  <c r="R85" i="1"/>
  <c r="R84" i="1"/>
  <c r="R83" i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E16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A1" i="1" l="1"/>
  <c r="O7" i="1" s="1"/>
  <c r="DB7" i="1" l="1"/>
  <c r="CO7" i="1"/>
  <c r="BB7" i="1"/>
  <c r="BO7" i="1"/>
  <c r="AO7" i="1"/>
  <c r="DO7" i="1"/>
  <c r="CB7" i="1"/>
  <c r="AB7" i="1"/>
</calcChain>
</file>

<file path=xl/sharedStrings.xml><?xml version="1.0" encoding="utf-8"?>
<sst xmlns="http://schemas.openxmlformats.org/spreadsheetml/2006/main" count="186" uniqueCount="41">
  <si>
    <t>Tag</t>
  </si>
  <si>
    <t>Specification</t>
  </si>
  <si>
    <t>Qty</t>
  </si>
  <si>
    <t>packing list</t>
  </si>
  <si>
    <t xml:space="preserve"> </t>
  </si>
  <si>
    <t>cm</t>
  </si>
  <si>
    <t>Measurements cm
L x W x H</t>
  </si>
  <si>
    <t>Net weight kg</t>
  </si>
  <si>
    <t>Gross weight kg</t>
  </si>
  <si>
    <t>Kind of package</t>
  </si>
  <si>
    <t>preliminary</t>
  </si>
  <si>
    <t>UOM</t>
  </si>
  <si>
    <t>HS Code</t>
  </si>
  <si>
    <t>Code / Drawing No.</t>
  </si>
  <si>
    <t>PO Line</t>
  </si>
  <si>
    <t>Wooden Case</t>
  </si>
  <si>
    <t>Plywood Box</t>
  </si>
  <si>
    <t>Crate</t>
  </si>
  <si>
    <t>Pallet</t>
  </si>
  <si>
    <t>Tarpaulin</t>
  </si>
  <si>
    <t>Not Packed</t>
  </si>
  <si>
    <t>Carton</t>
  </si>
  <si>
    <t>Click to select</t>
  </si>
  <si>
    <t>FCA Date for Pickup</t>
  </si>
  <si>
    <t>Our PO No.</t>
  </si>
  <si>
    <t>PC</t>
  </si>
  <si>
    <t>m</t>
  </si>
  <si>
    <t>One packing list represents one case.</t>
  </si>
  <si>
    <t xml:space="preserve">One line is equal to one equipment. </t>
  </si>
  <si>
    <t>There is no need to leave any empty line between equipment.</t>
  </si>
  <si>
    <t>Example:</t>
  </si>
  <si>
    <t xml:space="preserve">If there are loose items / connection set that are not specified in any separate PO line, specify them in detail </t>
  </si>
  <si>
    <t>and refer to the same PO line. Notice: do not use SET as unit of measurement  (eg. 1 SET of connection set) .</t>
  </si>
  <si>
    <t>One preliminary packing list template is meant for one Purchase Order (PO).</t>
  </si>
  <si>
    <t>If more technical details is needed, write text right below equipment.</t>
  </si>
  <si>
    <t>The filled preliminary packing list template is sent back to Wärtsilä purchaser.</t>
  </si>
  <si>
    <t>Wärtsilä purchaser replies with final packing lists and case labels.</t>
  </si>
  <si>
    <t>If number of cases exceeds 10, please use the extended version of preliminary packing list template.</t>
  </si>
  <si>
    <t>The worksheet contains 10 packing lists.</t>
  </si>
  <si>
    <t>Our PO number only needs to be filled in in the first case.</t>
  </si>
  <si>
    <t>Fill in the date when good is ready (FCA) for pickup.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</si>
</sst>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name val="Helvetica"/>
    </font>
    <font>
      <sz val="7"/>
      <color theme="0"/>
      <name val="Helvetica"/>
    </font>
    <font>
      <sz val="7"/>
      <name val="Helvetica"/>
    </font>
    <font>
      <i/>
      <sz val="10"/>
      <name val="Helvetica"/>
    </font>
    <font>
      <sz val="9"/>
      <name val="Helvetica"/>
    </font>
    <font>
      <sz val="10"/>
      <name val="Arial"/>
      <family val="2"/>
    </font>
    <font>
      <sz val="32"/>
      <name val="Helvetica"/>
    </font>
    <font>
      <sz val="36"/>
      <name val="Helvetica"/>
    </font>
    <font>
      <sz val="8"/>
      <color theme="0"/>
      <name val="Helvetica"/>
    </font>
    <font>
      <sz val="20"/>
      <name val="Helvetica"/>
    </font>
    <font>
      <sz val="8"/>
      <name val="Helvetica"/>
    </font>
    <font>
      <sz val="18"/>
      <name val="Helvetica"/>
    </font>
    <font>
      <sz val="10"/>
      <color theme="0" tint="-0.34998626667073579"/>
      <name val="Helvetica"/>
    </font>
    <font>
      <sz val="28"/>
      <name val="Helvetica"/>
    </font>
    <font>
      <sz val="11"/>
      <color theme="0" tint="-0.34998626667073579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7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12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tted">
        <color indexed="12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12"/>
      </left>
      <right style="thin">
        <color indexed="64"/>
      </right>
      <top/>
      <bottom/>
      <diagonal/>
    </border>
    <border>
      <left style="dotted">
        <color indexed="12"/>
      </left>
      <right style="dotted">
        <color indexed="12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hair">
        <color theme="9" tint="0.79998168889431442"/>
      </top>
      <bottom style="hair">
        <color theme="9" tint="0.79998168889431442"/>
      </bottom>
      <diagonal/>
    </border>
    <border>
      <left/>
      <right/>
      <top style="hair">
        <color theme="9" tint="0.79998168889431442"/>
      </top>
      <bottom style="hair">
        <color theme="9" tint="0.79998168889431442"/>
      </bottom>
      <diagonal/>
    </border>
    <border>
      <left/>
      <right style="dotted">
        <color indexed="12"/>
      </right>
      <top style="hair">
        <color theme="9" tint="0.79998168889431442"/>
      </top>
      <bottom style="hair">
        <color theme="9" tint="0.79998168889431442"/>
      </bottom>
      <diagonal/>
    </border>
    <border>
      <left style="thin">
        <color indexed="64"/>
      </left>
      <right/>
      <top style="hair">
        <color theme="9" tint="0.79998168889431442"/>
      </top>
      <bottom style="hair">
        <color theme="9" tint="0.79998168889431442"/>
      </bottom>
      <diagonal/>
    </border>
    <border>
      <left/>
      <right/>
      <top/>
      <bottom style="dotted">
        <color theme="9" tint="0.59996337778862885"/>
      </bottom>
      <diagonal/>
    </border>
    <border>
      <left style="thin">
        <color indexed="64"/>
      </left>
      <right/>
      <top/>
      <bottom style="hair">
        <color theme="9" tint="0.79998168889431442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13">
    <xf numFmtId="0" fontId="0" fillId="0" borderId="0" xfId="0"/>
    <xf numFmtId="0" fontId="2" fillId="0" borderId="8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8" xfId="1" applyFont="1" applyBorder="1" applyAlignment="1">
      <alignment horizontal="left"/>
    </xf>
    <xf numFmtId="0" fontId="4" fillId="0" borderId="0" xfId="1" applyFont="1"/>
    <xf numFmtId="0" fontId="3" fillId="0" borderId="0" xfId="1" applyFont="1" applyBorder="1"/>
    <xf numFmtId="0" fontId="1" fillId="0" borderId="0" xfId="1" applyFont="1"/>
    <xf numFmtId="0" fontId="1" fillId="0" borderId="0" xfId="1" applyFont="1" applyAlignment="1">
      <alignment horizontal="left"/>
    </xf>
    <xf numFmtId="0" fontId="8" fillId="0" borderId="0" xfId="1" applyFont="1" applyAlignment="1"/>
    <xf numFmtId="0" fontId="9" fillId="0" borderId="0" xfId="1" applyFont="1"/>
    <xf numFmtId="0" fontId="1" fillId="2" borderId="0" xfId="1" applyFont="1" applyFill="1"/>
    <xf numFmtId="0" fontId="7" fillId="0" borderId="0" xfId="1" applyFont="1" applyAlignment="1">
      <alignment horizontal="left" vertical="center" indent="2"/>
    </xf>
    <xf numFmtId="0" fontId="11" fillId="0" borderId="0" xfId="1" applyFont="1" applyAlignment="1">
      <alignment horizontal="left"/>
    </xf>
    <xf numFmtId="0" fontId="11" fillId="0" borderId="0" xfId="1" applyNumberFormat="1" applyFont="1" applyAlignment="1">
      <alignment horizontal="left"/>
    </xf>
    <xf numFmtId="0" fontId="3" fillId="0" borderId="3" xfId="1" applyFont="1" applyBorder="1"/>
    <xf numFmtId="0" fontId="11" fillId="0" borderId="3" xfId="1" applyFont="1" applyBorder="1" applyAlignment="1">
      <alignment horizontal="left"/>
    </xf>
    <xf numFmtId="0" fontId="1" fillId="0" borderId="3" xfId="1" applyFont="1" applyBorder="1"/>
    <xf numFmtId="0" fontId="1" fillId="0" borderId="3" xfId="1" applyFont="1" applyBorder="1" applyAlignment="1">
      <alignment horizontal="left"/>
    </xf>
    <xf numFmtId="0" fontId="11" fillId="0" borderId="0" xfId="1" applyFont="1" applyBorder="1" applyAlignment="1">
      <alignment horizontal="left" vertical="top"/>
    </xf>
    <xf numFmtId="0" fontId="1" fillId="0" borderId="0" xfId="1" applyFont="1" applyBorder="1"/>
    <xf numFmtId="0" fontId="3" fillId="0" borderId="14" xfId="1" applyFont="1" applyBorder="1" applyAlignment="1">
      <alignment horizontal="center"/>
    </xf>
    <xf numFmtId="0" fontId="3" fillId="0" borderId="0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indent="3"/>
    </xf>
    <xf numFmtId="0" fontId="1" fillId="0" borderId="1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" xfId="1" applyFont="1" applyBorder="1"/>
    <xf numFmtId="0" fontId="1" fillId="0" borderId="10" xfId="1" applyFont="1" applyBorder="1" applyAlignment="1" applyProtection="1">
      <alignment horizontal="center"/>
      <protection locked="0"/>
    </xf>
    <xf numFmtId="0" fontId="1" fillId="0" borderId="6" xfId="1" applyFont="1" applyBorder="1" applyAlignment="1" applyProtection="1">
      <alignment horizontal="center"/>
      <protection locked="0"/>
    </xf>
    <xf numFmtId="0" fontId="1" fillId="0" borderId="12" xfId="1" applyFont="1" applyBorder="1" applyAlignment="1" applyProtection="1">
      <alignment horizontal="center"/>
      <protection locked="0"/>
    </xf>
    <xf numFmtId="0" fontId="1" fillId="0" borderId="11" xfId="1" applyFont="1" applyBorder="1" applyAlignment="1" applyProtection="1">
      <alignment horizontal="center"/>
      <protection locked="0"/>
    </xf>
    <xf numFmtId="0" fontId="9" fillId="0" borderId="0" xfId="1" applyFont="1" applyBorder="1" applyAlignment="1">
      <alignment horizontal="center"/>
    </xf>
    <xf numFmtId="0" fontId="1" fillId="0" borderId="0" xfId="1" applyFont="1" applyBorder="1" applyAlignment="1">
      <alignment horizontal="left"/>
    </xf>
    <xf numFmtId="0" fontId="1" fillId="0" borderId="9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2" xfId="1" applyFont="1" applyBorder="1"/>
    <xf numFmtId="0" fontId="3" fillId="0" borderId="0" xfId="1" applyFont="1" applyBorder="1" applyAlignment="1">
      <alignment horizontal="left"/>
    </xf>
    <xf numFmtId="0" fontId="11" fillId="0" borderId="0" xfId="1" applyFont="1" applyBorder="1"/>
    <xf numFmtId="0" fontId="1" fillId="0" borderId="8" xfId="1" applyFont="1" applyBorder="1"/>
    <xf numFmtId="0" fontId="1" fillId="0" borderId="1" xfId="1" applyFont="1" applyBorder="1" applyProtection="1">
      <protection hidden="1"/>
    </xf>
    <xf numFmtId="0" fontId="1" fillId="0" borderId="0" xfId="1" applyFont="1" applyBorder="1" applyProtection="1">
      <protection hidden="1"/>
    </xf>
    <xf numFmtId="0" fontId="1" fillId="0" borderId="1" xfId="1" applyFont="1" applyBorder="1" applyAlignment="1" applyProtection="1">
      <alignment horizontal="center"/>
      <protection hidden="1"/>
    </xf>
    <xf numFmtId="0" fontId="1" fillId="0" borderId="1" xfId="1" applyFont="1" applyBorder="1" applyAlignment="1" applyProtection="1">
      <alignment horizontal="left"/>
      <protection hidden="1"/>
    </xf>
    <xf numFmtId="0" fontId="1" fillId="0" borderId="0" xfId="1" applyFont="1" applyBorder="1" applyAlignment="1" applyProtection="1">
      <alignment horizontal="left"/>
      <protection hidden="1"/>
    </xf>
    <xf numFmtId="0" fontId="1" fillId="0" borderId="1" xfId="1" applyFont="1" applyBorder="1" applyProtection="1">
      <protection locked="0"/>
    </xf>
    <xf numFmtId="0" fontId="1" fillId="0" borderId="1" xfId="1" applyFont="1" applyBorder="1" applyAlignment="1" applyProtection="1">
      <alignment horizontal="center"/>
      <protection locked="0"/>
    </xf>
    <xf numFmtId="49" fontId="1" fillId="0" borderId="0" xfId="1" applyNumberFormat="1" applyFont="1" applyBorder="1" applyAlignment="1" applyProtection="1">
      <protection locked="0"/>
    </xf>
    <xf numFmtId="0" fontId="1" fillId="0" borderId="0" xfId="1" applyFont="1" applyBorder="1" applyProtection="1">
      <protection locked="0"/>
    </xf>
    <xf numFmtId="0" fontId="1" fillId="0" borderId="1" xfId="1" applyFont="1" applyBorder="1" applyAlignment="1" applyProtection="1">
      <alignment horizontal="left"/>
      <protection locked="0"/>
    </xf>
    <xf numFmtId="0" fontId="1" fillId="0" borderId="0" xfId="1" applyFont="1" applyBorder="1" applyAlignment="1" applyProtection="1">
      <alignment horizontal="left"/>
      <protection locked="0"/>
    </xf>
    <xf numFmtId="0" fontId="1" fillId="0" borderId="7" xfId="1" applyFont="1" applyBorder="1" applyAlignment="1" applyProtection="1">
      <alignment horizontal="center"/>
    </xf>
    <xf numFmtId="0" fontId="1" fillId="0" borderId="0" xfId="1" applyFont="1" applyBorder="1" applyProtection="1"/>
    <xf numFmtId="0" fontId="1" fillId="0" borderId="5" xfId="1" applyFont="1" applyBorder="1" applyAlignment="1" applyProtection="1">
      <alignment horizontal="center"/>
    </xf>
    <xf numFmtId="0" fontId="1" fillId="0" borderId="2" xfId="1" applyFont="1" applyBorder="1" applyProtection="1">
      <protection locked="0"/>
    </xf>
    <xf numFmtId="0" fontId="1" fillId="0" borderId="4" xfId="1" applyFont="1" applyBorder="1" applyAlignment="1" applyProtection="1">
      <alignment horizontal="center"/>
      <protection locked="0"/>
    </xf>
    <xf numFmtId="0" fontId="1" fillId="0" borderId="2" xfId="1" applyFont="1" applyBorder="1" applyAlignment="1" applyProtection="1">
      <alignment horizontal="center"/>
      <protection locked="0"/>
    </xf>
    <xf numFmtId="49" fontId="1" fillId="0" borderId="3" xfId="1" applyNumberFormat="1" applyFont="1" applyBorder="1" applyAlignment="1" applyProtection="1">
      <protection locked="0"/>
    </xf>
    <xf numFmtId="0" fontId="1" fillId="0" borderId="3" xfId="1" applyFont="1" applyBorder="1" applyProtection="1">
      <protection locked="0"/>
    </xf>
    <xf numFmtId="0" fontId="1" fillId="0" borderId="2" xfId="1" applyFont="1" applyBorder="1" applyAlignment="1" applyProtection="1">
      <alignment horizontal="left"/>
      <protection locked="0"/>
    </xf>
    <xf numFmtId="0" fontId="3" fillId="0" borderId="0" xfId="1" applyFont="1"/>
    <xf numFmtId="0" fontId="3" fillId="0" borderId="0" xfId="1" applyFont="1" applyAlignment="1">
      <alignment horizontal="left"/>
    </xf>
    <xf numFmtId="0" fontId="10" fillId="0" borderId="0" xfId="1" applyFont="1" applyBorder="1" applyAlignment="1">
      <alignment horizontal="left" vertical="center"/>
    </xf>
    <xf numFmtId="0" fontId="1" fillId="0" borderId="3" xfId="1" applyFont="1" applyBorder="1" applyAlignment="1">
      <alignment vertical="top"/>
    </xf>
    <xf numFmtId="0" fontId="0" fillId="2" borderId="0" xfId="0" applyFill="1"/>
    <xf numFmtId="0" fontId="0" fillId="3" borderId="0" xfId="0" applyFill="1"/>
    <xf numFmtId="0" fontId="11" fillId="0" borderId="0" xfId="1" applyFont="1" applyAlignment="1">
      <alignment vertical="top"/>
    </xf>
    <xf numFmtId="0" fontId="12" fillId="0" borderId="0" xfId="1" applyFont="1" applyBorder="1" applyAlignment="1">
      <alignment horizontal="left" vertical="center"/>
    </xf>
    <xf numFmtId="0" fontId="1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>
      <alignment horizontal="left" vertical="center" indent="2"/>
    </xf>
    <xf numFmtId="0" fontId="13" fillId="0" borderId="0" xfId="1" applyFont="1"/>
    <xf numFmtId="0" fontId="15" fillId="2" borderId="0" xfId="0" applyFont="1" applyFill="1"/>
    <xf numFmtId="14" fontId="12" fillId="0" borderId="0" xfId="1" applyNumberFormat="1" applyFont="1" applyBorder="1" applyAlignment="1" applyProtection="1">
      <alignment horizontal="center"/>
      <protection locked="0"/>
    </xf>
    <xf numFmtId="0" fontId="3" fillId="0" borderId="15" xfId="1" applyFont="1" applyBorder="1" applyAlignment="1">
      <alignment horizontal="left"/>
    </xf>
    <xf numFmtId="0" fontId="1" fillId="0" borderId="17" xfId="1" applyNumberFormat="1" applyFont="1" applyBorder="1" applyAlignment="1" applyProtection="1">
      <alignment horizontal="center" vertical="center"/>
      <protection locked="0"/>
    </xf>
    <xf numFmtId="0" fontId="1" fillId="0" borderId="16" xfId="1" applyFont="1" applyBorder="1" applyAlignment="1" applyProtection="1">
      <alignment vertical="center"/>
      <protection locked="0"/>
    </xf>
    <xf numFmtId="0" fontId="1" fillId="0" borderId="18" xfId="1" applyFont="1" applyBorder="1" applyAlignment="1" applyProtection="1">
      <alignment horizontal="center" vertical="center"/>
      <protection locked="0"/>
    </xf>
    <xf numFmtId="0" fontId="1" fillId="0" borderId="16" xfId="1" applyFont="1" applyBorder="1" applyAlignment="1" applyProtection="1">
      <alignment horizontal="center" vertical="center"/>
      <protection locked="0"/>
    </xf>
    <xf numFmtId="49" fontId="12" fillId="0" borderId="20" xfId="1" applyNumberFormat="1" applyFont="1" applyBorder="1" applyAlignment="1" applyProtection="1">
      <alignment horizontal="center"/>
      <protection locked="0"/>
    </xf>
    <xf numFmtId="0" fontId="3" fillId="0" borderId="8" xfId="1" applyFont="1" applyBorder="1" applyAlignment="1">
      <alignment horizontal="center"/>
    </xf>
    <xf numFmtId="0" fontId="1" fillId="0" borderId="21" xfId="1" applyFont="1" applyBorder="1" applyProtection="1">
      <protection hidden="1"/>
    </xf>
    <xf numFmtId="0" fontId="16" fillId="2" borderId="0" xfId="0" applyFont="1" applyFill="1"/>
    <xf numFmtId="0" fontId="3" fillId="0" borderId="15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11" fillId="0" borderId="0" xfId="1" applyFont="1" applyAlignment="1">
      <alignment horizontal="left" vertical="top" indent="9"/>
    </xf>
    <xf numFmtId="0" fontId="11" fillId="0" borderId="0" xfId="1" applyFont="1" applyAlignment="1">
      <alignment horizontal="left"/>
    </xf>
    <xf numFmtId="0" fontId="11" fillId="0" borderId="0" xfId="1" applyNumberFormat="1" applyFont="1" applyAlignment="1">
      <alignment horizontal="left"/>
    </xf>
    <xf numFmtId="0" fontId="5" fillId="0" borderId="0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3" xfId="1" applyFont="1" applyBorder="1" applyAlignment="1" applyProtection="1">
      <alignment horizontal="left" vertical="top"/>
      <protection locked="0"/>
    </xf>
    <xf numFmtId="0" fontId="5" fillId="0" borderId="2" xfId="1" applyFont="1" applyBorder="1" applyAlignment="1" applyProtection="1">
      <alignment horizontal="left" vertical="top"/>
      <protection locked="0"/>
    </xf>
    <xf numFmtId="0" fontId="11" fillId="4" borderId="7" xfId="1" applyFont="1" applyFill="1" applyBorder="1" applyAlignment="1" applyProtection="1">
      <alignment horizontal="center" vertical="center"/>
      <protection locked="0"/>
    </xf>
    <xf numFmtId="0" fontId="11" fillId="4" borderId="1" xfId="1" applyFont="1" applyFill="1" applyBorder="1" applyAlignment="1" applyProtection="1">
      <alignment horizontal="center" vertical="center"/>
      <protection locked="0"/>
    </xf>
    <xf numFmtId="0" fontId="11" fillId="0" borderId="3" xfId="1" applyFont="1" applyBorder="1" applyAlignment="1">
      <alignment horizontal="left" vertical="top"/>
    </xf>
    <xf numFmtId="0" fontId="14" fillId="0" borderId="15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3" xfId="1" applyFont="1" applyBorder="1" applyAlignment="1">
      <alignment horizontal="center" vertical="center"/>
    </xf>
    <xf numFmtId="0" fontId="14" fillId="0" borderId="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0" fontId="3" fillId="0" borderId="0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1" fillId="0" borderId="0" xfId="1" applyFont="1" applyBorder="1" applyAlignment="1">
      <alignment horizontal="left" vertical="center"/>
    </xf>
    <xf numFmtId="0" fontId="1" fillId="0" borderId="19" xfId="1" applyNumberFormat="1" applyFont="1" applyBorder="1" applyAlignment="1" applyProtection="1">
      <alignment horizontal="left" vertical="center"/>
      <protection locked="0"/>
    </xf>
    <xf numFmtId="0" fontId="1" fillId="0" borderId="17" xfId="1" applyNumberFormat="1" applyFont="1" applyBorder="1" applyAlignment="1" applyProtection="1">
      <alignment horizontal="left" vertical="center"/>
      <protection locked="0"/>
    </xf>
    <xf numFmtId="0" fontId="1" fillId="0" borderId="16" xfId="1" applyNumberFormat="1" applyFont="1" applyBorder="1" applyAlignment="1" applyProtection="1">
      <alignment horizontal="left" vertical="center"/>
      <protection locked="0"/>
    </xf>
    <xf numFmtId="49" fontId="1" fillId="0" borderId="7" xfId="1" applyNumberFormat="1" applyFont="1" applyBorder="1" applyAlignment="1" applyProtection="1">
      <alignment horizontal="center"/>
      <protection locked="0"/>
    </xf>
    <xf numFmtId="49" fontId="1" fillId="0" borderId="0" xfId="1" applyNumberFormat="1" applyFont="1" applyBorder="1" applyAlignment="1" applyProtection="1">
      <alignment horizontal="center"/>
      <protection locked="0"/>
    </xf>
    <xf numFmtId="49" fontId="1" fillId="0" borderId="1" xfId="1" applyNumberFormat="1" applyFont="1" applyBorder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3" xfId="2"/>
  </cellStyles>
  <dxfs count="121">
    <dxf>
      <font>
        <b val="0"/>
        <i/>
        <strike val="0"/>
        <color rgb="FFFF0000"/>
      </font>
    </dxf>
    <dxf>
      <fill>
        <patternFill patternType="lightGray">
          <fgColor rgb="FFFFFF00"/>
        </patternFill>
      </fill>
    </dxf>
    <dxf>
      <font>
        <b val="0"/>
        <i/>
        <strike val="0"/>
        <color rgb="FFFF0000"/>
      </font>
    </dxf>
    <dxf>
      <fill>
        <patternFill patternType="lightGray">
          <fgColor rgb="FFFFFF00"/>
        </patternFill>
      </fill>
    </dxf>
    <dxf>
      <font>
        <b val="0"/>
        <i/>
        <strike val="0"/>
        <color rgb="FFFF0000"/>
      </font>
    </dxf>
    <dxf>
      <fill>
        <patternFill patternType="lightGray">
          <fgColor rgb="FFFFFF00"/>
        </patternFill>
      </fill>
    </dxf>
    <dxf>
      <font>
        <b val="0"/>
        <i/>
        <strike val="0"/>
        <color rgb="FFFF0000"/>
      </font>
    </dxf>
    <dxf>
      <fill>
        <patternFill patternType="lightGray">
          <fgColor rgb="FFFFFF00"/>
        </patternFill>
      </fill>
    </dxf>
    <dxf>
      <font>
        <b val="0"/>
        <i/>
        <strike val="0"/>
        <color rgb="FFFF0000"/>
      </font>
    </dxf>
    <dxf>
      <fill>
        <patternFill patternType="lightGray">
          <fgColor rgb="FFFFFF00"/>
        </patternFill>
      </fill>
    </dxf>
    <dxf>
      <font>
        <b val="0"/>
        <i/>
        <strike val="0"/>
        <color rgb="FFFF0000"/>
      </font>
    </dxf>
    <dxf>
      <fill>
        <patternFill patternType="lightGray">
          <fgColor rgb="FFFFFF00"/>
        </patternFill>
      </fill>
    </dxf>
    <dxf>
      <font>
        <b val="0"/>
        <i/>
        <strike val="0"/>
        <color rgb="FFFF0000"/>
      </font>
    </dxf>
    <dxf>
      <fill>
        <patternFill patternType="lightGray">
          <fgColor rgb="FFFFFF00"/>
        </patternFill>
      </fill>
    </dxf>
    <dxf>
      <font>
        <b val="0"/>
        <i/>
        <strike val="0"/>
        <color rgb="FFFF0000"/>
      </font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ont>
        <b val="0"/>
        <i/>
        <strike val="0"/>
        <color rgb="FFFF0000"/>
      </font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ont>
        <b val="0"/>
        <i/>
        <strike val="0"/>
        <color rgb="FFFF0000"/>
      </font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ill>
        <patternFill patternType="lightGray">
          <fgColor rgb="FFFFFF00"/>
        </patternFill>
      </fill>
    </dxf>
    <dxf>
      <font>
        <b val="0"/>
        <i/>
        <strike val="0"/>
        <color rgb="FFFF0000"/>
      </font>
    </dxf>
    <dxf>
      <fill>
        <patternFill patternType="lightGray">
          <fgColor rgb="FFFFFF00"/>
        </patternFill>
      </fill>
    </dxf>
    <dxf>
      <font>
        <b val="0"/>
        <i/>
        <strike val="0"/>
        <color rgb="FFFF0000"/>
      </font>
    </dxf>
    <dxf>
      <fill>
        <patternFill patternType="lightGray">
          <fgColor rgb="FFFFFF00"/>
        </patternFill>
      </fill>
    </dxf>
    <dxf>
      <font>
        <b val="0"/>
        <i/>
        <strike val="0"/>
        <color rgb="FFFF0000"/>
      </font>
    </dxf>
    <dxf>
      <fill>
        <patternFill patternType="lightGray">
          <fgColor rgb="FFFFFF00"/>
        </patternFill>
      </fill>
    </dxf>
    <dxf>
      <font>
        <b val="0"/>
        <i/>
        <strike val="0"/>
        <color rgb="FFFF0000"/>
      </font>
    </dxf>
    <dxf>
      <fill>
        <patternFill patternType="lightGray">
          <fgColor rgb="FFFFFF00"/>
        </patternFill>
      </fill>
    </dxf>
    <dxf>
      <font>
        <b val="0"/>
        <i/>
        <strike val="0"/>
        <color rgb="FFFF0000"/>
      </font>
    </dxf>
    <dxf>
      <fill>
        <patternFill patternType="lightGray">
          <fgColor rgb="FFFFFF00"/>
        </patternFill>
      </fill>
    </dxf>
    <dxf>
      <font>
        <b val="0"/>
        <i/>
        <strike val="0"/>
        <color rgb="FFFF0000"/>
      </font>
    </dxf>
    <dxf>
      <fill>
        <patternFill patternType="lightGray">
          <fgColor rgb="FFFFFF00"/>
        </patternFill>
      </fill>
    </dxf>
    <dxf>
      <font>
        <b val="0"/>
        <i/>
        <strike val="0"/>
        <color rgb="FFFF0000"/>
      </font>
    </dxf>
    <dxf>
      <fill>
        <patternFill patternType="lightGray">
          <fgColor rgb="FFFFFF00"/>
        </patternFill>
      </fill>
    </dxf>
    <dxf>
      <font>
        <b val="0"/>
        <i/>
        <strike val="0"/>
        <color rgb="FFFF0000"/>
      </font>
    </dxf>
    <dxf>
      <fill>
        <patternFill patternType="lightGray">
          <fgColor rgb="FFFFFF00"/>
        </patternFill>
      </fill>
    </dxf>
    <dxf>
      <font>
        <b val="0"/>
        <i/>
        <strike val="0"/>
        <color rgb="FFFF0000"/>
      </font>
    </dxf>
    <dxf>
      <fill>
        <patternFill patternType="lightGray">
          <fgColor rgb="FFFFFF00"/>
        </patternFill>
      </fill>
    </dxf>
    <dxf>
      <font>
        <b val="0"/>
        <i/>
        <strike val="0"/>
        <color rgb="FFFF0000"/>
      </font>
    </dxf>
    <dxf>
      <fill>
        <patternFill patternType="lightGray">
          <fgColor rgb="FFFFFF00"/>
        </patternFill>
      </fill>
    </dxf>
    <dxf>
      <font>
        <b val="0"/>
        <i/>
        <strike val="0"/>
        <color rgb="FFFF0000"/>
      </font>
    </dxf>
    <dxf>
      <fill>
        <patternFill patternType="lightGray">
          <fgColor rgb="FFFFFF00"/>
        </patternFill>
      </fill>
    </dxf>
  </dxfs>
  <tableStyles count="0" defaultTableStyle="TableStyleMedium2" defaultPivotStyle="PivotStyleLight16"/>
  <colors>
    <mruColors>
      <color rgb="FFFFFFE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33896</xdr:colOff>
      <xdr:row>0</xdr:row>
      <xdr:rowOff>49305</xdr:rowOff>
    </xdr:from>
    <xdr:to>
      <xdr:col>16</xdr:col>
      <xdr:colOff>357666</xdr:colOff>
      <xdr:row>5</xdr:row>
      <xdr:rowOff>114279</xdr:rowOff>
    </xdr:to>
    <xdr:pic>
      <xdr:nvPicPr>
        <xdr:cNvPr id="2" name="Picture 19" descr="wartsila-rgb7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8592789" y="49305"/>
          <a:ext cx="2119913" cy="142568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27</xdr:col>
      <xdr:colOff>33896</xdr:colOff>
      <xdr:row>0</xdr:row>
      <xdr:rowOff>49305</xdr:rowOff>
    </xdr:from>
    <xdr:to>
      <xdr:col>29</xdr:col>
      <xdr:colOff>357666</xdr:colOff>
      <xdr:row>5</xdr:row>
      <xdr:rowOff>114279</xdr:rowOff>
    </xdr:to>
    <xdr:pic>
      <xdr:nvPicPr>
        <xdr:cNvPr id="59" name="Picture 19" descr="wartsila-rgb7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57161" y="49305"/>
          <a:ext cx="2116711" cy="144329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40</xdr:col>
      <xdr:colOff>33896</xdr:colOff>
      <xdr:row>0</xdr:row>
      <xdr:rowOff>49305</xdr:rowOff>
    </xdr:from>
    <xdr:to>
      <xdr:col>42</xdr:col>
      <xdr:colOff>357666</xdr:colOff>
      <xdr:row>5</xdr:row>
      <xdr:rowOff>114279</xdr:rowOff>
    </xdr:to>
    <xdr:pic>
      <xdr:nvPicPr>
        <xdr:cNvPr id="61" name="Picture 19" descr="wartsila-rgb7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57161" y="49305"/>
          <a:ext cx="2116711" cy="144329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53</xdr:col>
      <xdr:colOff>33896</xdr:colOff>
      <xdr:row>0</xdr:row>
      <xdr:rowOff>49305</xdr:rowOff>
    </xdr:from>
    <xdr:to>
      <xdr:col>55</xdr:col>
      <xdr:colOff>357666</xdr:colOff>
      <xdr:row>5</xdr:row>
      <xdr:rowOff>114279</xdr:rowOff>
    </xdr:to>
    <xdr:pic>
      <xdr:nvPicPr>
        <xdr:cNvPr id="62" name="Picture 19" descr="wartsila-rgb7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57161" y="49305"/>
          <a:ext cx="2116711" cy="144329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66</xdr:col>
      <xdr:colOff>33896</xdr:colOff>
      <xdr:row>0</xdr:row>
      <xdr:rowOff>49305</xdr:rowOff>
    </xdr:from>
    <xdr:to>
      <xdr:col>68</xdr:col>
      <xdr:colOff>357666</xdr:colOff>
      <xdr:row>5</xdr:row>
      <xdr:rowOff>114279</xdr:rowOff>
    </xdr:to>
    <xdr:pic>
      <xdr:nvPicPr>
        <xdr:cNvPr id="63" name="Picture 19" descr="wartsila-rgb7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57161" y="49305"/>
          <a:ext cx="2116711" cy="144329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79</xdr:col>
      <xdr:colOff>33896</xdr:colOff>
      <xdr:row>0</xdr:row>
      <xdr:rowOff>49305</xdr:rowOff>
    </xdr:from>
    <xdr:to>
      <xdr:col>81</xdr:col>
      <xdr:colOff>357666</xdr:colOff>
      <xdr:row>5</xdr:row>
      <xdr:rowOff>114279</xdr:rowOff>
    </xdr:to>
    <xdr:pic>
      <xdr:nvPicPr>
        <xdr:cNvPr id="64" name="Picture 19" descr="wartsila-rgb7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57161" y="49305"/>
          <a:ext cx="2116711" cy="144329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92</xdr:col>
      <xdr:colOff>33896</xdr:colOff>
      <xdr:row>0</xdr:row>
      <xdr:rowOff>49305</xdr:rowOff>
    </xdr:from>
    <xdr:to>
      <xdr:col>94</xdr:col>
      <xdr:colOff>357666</xdr:colOff>
      <xdr:row>5</xdr:row>
      <xdr:rowOff>114279</xdr:rowOff>
    </xdr:to>
    <xdr:pic>
      <xdr:nvPicPr>
        <xdr:cNvPr id="65" name="Picture 19" descr="wartsila-rgb7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57161" y="49305"/>
          <a:ext cx="2116711" cy="144329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105</xdr:col>
      <xdr:colOff>33896</xdr:colOff>
      <xdr:row>0</xdr:row>
      <xdr:rowOff>49305</xdr:rowOff>
    </xdr:from>
    <xdr:to>
      <xdr:col>107</xdr:col>
      <xdr:colOff>357666</xdr:colOff>
      <xdr:row>5</xdr:row>
      <xdr:rowOff>114279</xdr:rowOff>
    </xdr:to>
    <xdr:pic>
      <xdr:nvPicPr>
        <xdr:cNvPr id="66" name="Picture 19" descr="wartsila-rgb7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57161" y="49305"/>
          <a:ext cx="2116711" cy="144329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118</xdr:col>
      <xdr:colOff>33896</xdr:colOff>
      <xdr:row>0</xdr:row>
      <xdr:rowOff>49305</xdr:rowOff>
    </xdr:from>
    <xdr:to>
      <xdr:col>120</xdr:col>
      <xdr:colOff>357666</xdr:colOff>
      <xdr:row>5</xdr:row>
      <xdr:rowOff>114279</xdr:rowOff>
    </xdr:to>
    <xdr:pic>
      <xdr:nvPicPr>
        <xdr:cNvPr id="67" name="Picture 19" descr="wartsila-rgb7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57161" y="49305"/>
          <a:ext cx="2116711" cy="144329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33896</xdr:colOff>
      <xdr:row>0</xdr:row>
      <xdr:rowOff>49305</xdr:rowOff>
    </xdr:from>
    <xdr:to>
      <xdr:col>3</xdr:col>
      <xdr:colOff>357666</xdr:colOff>
      <xdr:row>5</xdr:row>
      <xdr:rowOff>114279</xdr:rowOff>
    </xdr:to>
    <xdr:pic>
      <xdr:nvPicPr>
        <xdr:cNvPr id="68" name="Picture 19" descr="wartsila-rgb72"/>
        <xdr:cNvPicPr>
          <a:picLocks noChangeAspect="1" noChangeArrowheads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1759602" y="49305"/>
          <a:ext cx="2116711" cy="144329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12</xdr:row>
      <xdr:rowOff>91440</xdr:rowOff>
    </xdr:from>
    <xdr:to>
      <xdr:col>5</xdr:col>
      <xdr:colOff>283926</xdr:colOff>
      <xdr:row>18</xdr:row>
      <xdr:rowOff>38100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0560" y="1371600"/>
          <a:ext cx="2737566" cy="1043940"/>
        </a:xfrm>
        <a:prstGeom prst="rect">
          <a:avLst/>
        </a:prstGeom>
      </xdr:spPr>
    </xdr:pic>
    <xdr:clientData/>
  </xdr:twoCellAnchor>
  <xdr:twoCellAnchor editAs="oneCell">
    <xdr:from>
      <xdr:col>1</xdr:col>
      <xdr:colOff>38099</xdr:colOff>
      <xdr:row>22</xdr:row>
      <xdr:rowOff>149472</xdr:rowOff>
    </xdr:from>
    <xdr:to>
      <xdr:col>5</xdr:col>
      <xdr:colOff>52251</xdr:colOff>
      <xdr:row>27</xdr:row>
      <xdr:rowOff>152636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8407" y="4147041"/>
          <a:ext cx="2522890" cy="91170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nts%20and%20Settings\jma046\Application%20Data\Microsoft\Excel\ShipPower_case_marking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cking_List"/>
      <sheetName val="Case_Label"/>
      <sheetName val="Create_Label"/>
      <sheetName val="Project_Data"/>
    </sheetNames>
    <sheetDataSet>
      <sheetData sheetId="0"/>
      <sheetData sheetId="1"/>
      <sheetData sheetId="2">
        <row r="15">
          <cell r="S15">
            <v>2</v>
          </cell>
        </row>
        <row r="16">
          <cell r="S16">
            <v>496</v>
          </cell>
        </row>
        <row r="20">
          <cell r="Q20">
            <v>0</v>
          </cell>
        </row>
      </sheetData>
      <sheetData sheetId="3">
        <row r="1">
          <cell r="A1" t="str">
            <v>WBS Element</v>
          </cell>
          <cell r="C1" t="str">
            <v>New Project ID</v>
          </cell>
        </row>
        <row r="2">
          <cell r="A2" t="str">
            <v>M/00000</v>
          </cell>
        </row>
        <row r="3">
          <cell r="A3" t="str">
            <v>M/02417.M31</v>
          </cell>
        </row>
        <row r="4">
          <cell r="A4" t="str">
            <v>M/02417.M41</v>
          </cell>
        </row>
        <row r="5">
          <cell r="A5" t="str">
            <v>M/02417.M51</v>
          </cell>
        </row>
        <row r="6">
          <cell r="A6" t="str">
            <v>M/02417.M61</v>
          </cell>
        </row>
        <row r="7">
          <cell r="A7" t="str">
            <v>M/02429.M11</v>
          </cell>
        </row>
        <row r="8">
          <cell r="A8" t="str">
            <v>M/02429.M11</v>
          </cell>
        </row>
        <row r="9">
          <cell r="A9" t="str">
            <v>M/02539.M11</v>
          </cell>
        </row>
        <row r="10">
          <cell r="A10" t="str">
            <v>M/02558.M11</v>
          </cell>
        </row>
        <row r="11">
          <cell r="A11" t="str">
            <v>M/02558.M21</v>
          </cell>
        </row>
        <row r="12">
          <cell r="A12" t="str">
            <v>M/02559.M21</v>
          </cell>
        </row>
        <row r="13">
          <cell r="A13" t="str">
            <v>M/02641.M11</v>
          </cell>
        </row>
        <row r="14">
          <cell r="A14" t="str">
            <v>M/02641.M21</v>
          </cell>
        </row>
        <row r="15">
          <cell r="A15" t="str">
            <v>M/02641.M31</v>
          </cell>
        </row>
        <row r="16">
          <cell r="A16" t="str">
            <v>M/02641.M31</v>
          </cell>
        </row>
        <row r="17">
          <cell r="A17" t="str">
            <v>M/02641.M41</v>
          </cell>
        </row>
        <row r="18">
          <cell r="A18" t="str">
            <v>M/02654.M31</v>
          </cell>
        </row>
        <row r="19">
          <cell r="A19" t="str">
            <v>M/02694.M11</v>
          </cell>
        </row>
        <row r="20">
          <cell r="A20" t="str">
            <v>M/02704.M11</v>
          </cell>
        </row>
        <row r="21">
          <cell r="A21" t="str">
            <v>M/02723.M11</v>
          </cell>
        </row>
        <row r="22">
          <cell r="A22" t="str">
            <v>M/02728.M11</v>
          </cell>
        </row>
        <row r="23">
          <cell r="A23" t="str">
            <v>M/02733.M11</v>
          </cell>
        </row>
        <row r="24">
          <cell r="A24" t="str">
            <v>M/02734.M11</v>
          </cell>
        </row>
        <row r="25">
          <cell r="A25" t="str">
            <v>M/02734.M12</v>
          </cell>
        </row>
        <row r="26">
          <cell r="A26" t="str">
            <v>M/02734.M21</v>
          </cell>
        </row>
        <row r="27">
          <cell r="A27" t="str">
            <v>M/02734.M31</v>
          </cell>
        </row>
        <row r="28">
          <cell r="A28" t="str">
            <v>M/02734.M32</v>
          </cell>
        </row>
        <row r="29">
          <cell r="A29" t="str">
            <v>M/02734.M41</v>
          </cell>
        </row>
        <row r="30">
          <cell r="A30" t="str">
            <v>M/02734.M42</v>
          </cell>
        </row>
        <row r="31">
          <cell r="A31" t="str">
            <v>M/02735.M11</v>
          </cell>
        </row>
        <row r="32">
          <cell r="A32" t="str">
            <v>M/02735.M12</v>
          </cell>
        </row>
        <row r="33">
          <cell r="A33" t="str">
            <v>M/02735.M21</v>
          </cell>
        </row>
        <row r="34">
          <cell r="A34" t="str">
            <v>M/02735.M22</v>
          </cell>
        </row>
        <row r="35">
          <cell r="A35" t="str">
            <v>M/02735.M31</v>
          </cell>
        </row>
        <row r="36">
          <cell r="A36" t="str">
            <v>M/02760.M31</v>
          </cell>
        </row>
        <row r="37">
          <cell r="A37" t="str">
            <v>M/02769.M41</v>
          </cell>
        </row>
        <row r="38">
          <cell r="A38" t="str">
            <v>M/02769.M51</v>
          </cell>
        </row>
        <row r="39">
          <cell r="A39" t="str">
            <v>M/02771.M21</v>
          </cell>
        </row>
        <row r="40">
          <cell r="A40" t="str">
            <v>M/02771.M22</v>
          </cell>
        </row>
        <row r="41">
          <cell r="A41" t="str">
            <v>M/02775.M61</v>
          </cell>
        </row>
        <row r="42">
          <cell r="A42" t="str">
            <v>M/02775.M61</v>
          </cell>
        </row>
        <row r="43">
          <cell r="A43" t="str">
            <v>M/02775.M62</v>
          </cell>
        </row>
        <row r="44">
          <cell r="A44" t="str">
            <v>M/02776.M11</v>
          </cell>
        </row>
        <row r="45">
          <cell r="A45" t="str">
            <v>M/02780.M12</v>
          </cell>
        </row>
        <row r="46">
          <cell r="A46" t="str">
            <v>M/02783.M11</v>
          </cell>
        </row>
        <row r="47">
          <cell r="A47" t="str">
            <v>M/02783.M11</v>
          </cell>
        </row>
        <row r="48">
          <cell r="A48" t="str">
            <v>M/02783.M12</v>
          </cell>
        </row>
        <row r="49">
          <cell r="A49" t="str">
            <v>M/02789.M11</v>
          </cell>
        </row>
        <row r="50">
          <cell r="A50" t="str">
            <v>M/02789.M21</v>
          </cell>
        </row>
        <row r="51">
          <cell r="A51" t="str">
            <v>M/02791.M11</v>
          </cell>
        </row>
        <row r="52">
          <cell r="A52" t="str">
            <v>M/02792.M11</v>
          </cell>
        </row>
        <row r="53">
          <cell r="A53" t="str">
            <v>M/02792.M21</v>
          </cell>
        </row>
        <row r="54">
          <cell r="A54" t="str">
            <v>M/02806.M21</v>
          </cell>
        </row>
        <row r="55">
          <cell r="A55" t="str">
            <v>M/02810.M11</v>
          </cell>
        </row>
        <row r="56">
          <cell r="A56" t="str">
            <v>M/02811.M11</v>
          </cell>
        </row>
        <row r="57">
          <cell r="A57" t="str">
            <v>M/02811.M21</v>
          </cell>
        </row>
        <row r="58">
          <cell r="A58" t="str">
            <v>M/02811.M31</v>
          </cell>
        </row>
        <row r="59">
          <cell r="A59" t="str">
            <v>M/02812.M22</v>
          </cell>
        </row>
        <row r="60">
          <cell r="A60" t="str">
            <v>M/02813.M12</v>
          </cell>
        </row>
        <row r="61">
          <cell r="A61" t="str">
            <v>M/02813.M12</v>
          </cell>
        </row>
        <row r="62">
          <cell r="A62" t="str">
            <v>M/02813.M13</v>
          </cell>
        </row>
        <row r="63">
          <cell r="A63" t="str">
            <v>M/02816.M11</v>
          </cell>
        </row>
        <row r="64">
          <cell r="A64" t="str">
            <v>M/02819.M21</v>
          </cell>
        </row>
        <row r="65">
          <cell r="A65" t="str">
            <v>M/02823.M11</v>
          </cell>
        </row>
        <row r="66">
          <cell r="A66" t="str">
            <v>M/02851.M11</v>
          </cell>
        </row>
        <row r="67">
          <cell r="A67" t="str">
            <v>M/02852.M11</v>
          </cell>
        </row>
        <row r="68">
          <cell r="A68" t="str">
            <v>M/02855.M11</v>
          </cell>
        </row>
        <row r="69">
          <cell r="A69" t="str">
            <v>M/02863.M11</v>
          </cell>
        </row>
        <row r="70">
          <cell r="A70" t="str">
            <v>M/02868.M41</v>
          </cell>
        </row>
        <row r="71">
          <cell r="A71" t="str">
            <v>M/02876.M21</v>
          </cell>
        </row>
        <row r="72">
          <cell r="A72" t="str">
            <v>M/02877.M41</v>
          </cell>
        </row>
        <row r="73">
          <cell r="A73" t="str">
            <v>M/02881.M11</v>
          </cell>
        </row>
        <row r="74">
          <cell r="A74" t="str">
            <v>M/02892.M11</v>
          </cell>
        </row>
        <row r="75">
          <cell r="A75" t="str">
            <v>M/02893.M11</v>
          </cell>
        </row>
        <row r="76">
          <cell r="A76" t="str">
            <v>M/02893.M41</v>
          </cell>
        </row>
        <row r="77">
          <cell r="A77" t="str">
            <v>M/02895.M51</v>
          </cell>
        </row>
        <row r="78">
          <cell r="A78" t="str">
            <v>M/02901.M11</v>
          </cell>
        </row>
        <row r="79">
          <cell r="A79" t="str">
            <v>M/02920.M11</v>
          </cell>
        </row>
        <row r="80">
          <cell r="A80" t="str">
            <v>M/02920.M21</v>
          </cell>
        </row>
        <row r="81">
          <cell r="A81" t="str">
            <v>M/02920.M31</v>
          </cell>
        </row>
        <row r="82">
          <cell r="A82" t="str">
            <v>M/02920.M41</v>
          </cell>
        </row>
        <row r="83">
          <cell r="A83" t="str">
            <v>M/02921.M41</v>
          </cell>
        </row>
        <row r="84">
          <cell r="A84" t="str">
            <v>M/02929.M11</v>
          </cell>
        </row>
        <row r="85">
          <cell r="A85" t="str">
            <v>M/02935.M11</v>
          </cell>
        </row>
        <row r="86">
          <cell r="A86" t="str">
            <v>M/02936.M11</v>
          </cell>
        </row>
        <row r="87">
          <cell r="A87" t="str">
            <v>M/02937.M11</v>
          </cell>
        </row>
        <row r="88">
          <cell r="A88" t="str">
            <v>M/02938.M11</v>
          </cell>
        </row>
        <row r="89">
          <cell r="A89" t="str">
            <v>M/02953.M11</v>
          </cell>
        </row>
        <row r="90">
          <cell r="A90" t="str">
            <v>M/02959.M11</v>
          </cell>
        </row>
        <row r="91">
          <cell r="A91" t="str">
            <v>M/02959.M11</v>
          </cell>
        </row>
        <row r="92">
          <cell r="A92" t="str">
            <v>M/02965.M11</v>
          </cell>
        </row>
        <row r="93">
          <cell r="A93" t="str">
            <v>M/02968.M11</v>
          </cell>
        </row>
        <row r="94">
          <cell r="A94" t="str">
            <v>M/02983.M11</v>
          </cell>
        </row>
        <row r="95">
          <cell r="A95" t="str">
            <v>M/02983.M11</v>
          </cell>
        </row>
        <row r="96">
          <cell r="A96" t="str">
            <v>M/03027.M11</v>
          </cell>
        </row>
        <row r="97">
          <cell r="A97" t="str">
            <v>M/03027.M21</v>
          </cell>
        </row>
        <row r="98">
          <cell r="A98" t="str">
            <v>M/03029.M21</v>
          </cell>
        </row>
        <row r="99">
          <cell r="A99" t="str">
            <v>M/03037.M11</v>
          </cell>
        </row>
        <row r="100">
          <cell r="A100" t="str">
            <v>M/03041.M21</v>
          </cell>
        </row>
        <row r="101">
          <cell r="A101" t="str">
            <v>M/03041.M31</v>
          </cell>
        </row>
        <row r="102">
          <cell r="A102" t="str">
            <v>M/03041.M41</v>
          </cell>
        </row>
        <row r="103">
          <cell r="A103" t="str">
            <v>M/03045.M11</v>
          </cell>
        </row>
        <row r="104">
          <cell r="A104" t="str">
            <v>M/03045.M21</v>
          </cell>
        </row>
        <row r="105">
          <cell r="A105" t="str">
            <v>M/03047.M11</v>
          </cell>
        </row>
        <row r="106">
          <cell r="A106" t="str">
            <v>M/03047.M21</v>
          </cell>
        </row>
        <row r="107">
          <cell r="A107" t="str">
            <v>M/03050.M31</v>
          </cell>
        </row>
        <row r="108">
          <cell r="A108" t="str">
            <v>M/03055.M11</v>
          </cell>
        </row>
        <row r="109">
          <cell r="A109" t="str">
            <v>M/03055.M21</v>
          </cell>
        </row>
        <row r="110">
          <cell r="A110" t="str">
            <v>M/03058.M21</v>
          </cell>
        </row>
        <row r="111">
          <cell r="A111" t="str">
            <v>M/03061.M11</v>
          </cell>
        </row>
        <row r="112">
          <cell r="A112" t="str">
            <v>M/03063.M21</v>
          </cell>
        </row>
        <row r="113">
          <cell r="A113" t="str">
            <v>M/03066.M11</v>
          </cell>
        </row>
        <row r="114">
          <cell r="A114" t="str">
            <v>M/03067.M41</v>
          </cell>
        </row>
        <row r="115">
          <cell r="A115" t="str">
            <v>M/03067.M41</v>
          </cell>
        </row>
        <row r="116">
          <cell r="A116" t="str">
            <v>M/03080.M11</v>
          </cell>
        </row>
        <row r="117">
          <cell r="A117" t="str">
            <v>M/03080.M21</v>
          </cell>
        </row>
        <row r="118">
          <cell r="A118" t="str">
            <v>M/03093.M11</v>
          </cell>
        </row>
        <row r="119">
          <cell r="A119" t="str">
            <v>M/03093.M11</v>
          </cell>
        </row>
        <row r="120">
          <cell r="A120" t="str">
            <v>M/03095.M11</v>
          </cell>
        </row>
        <row r="121">
          <cell r="A121" t="str">
            <v>M/03095.M12</v>
          </cell>
        </row>
        <row r="122">
          <cell r="A122" t="str">
            <v>M/03095.M31</v>
          </cell>
        </row>
        <row r="123">
          <cell r="A123" t="str">
            <v>M/03097.M11</v>
          </cell>
        </row>
        <row r="124">
          <cell r="A124" t="str">
            <v>M/03098.M11</v>
          </cell>
        </row>
        <row r="125">
          <cell r="A125" t="str">
            <v>M/03104.M11</v>
          </cell>
        </row>
        <row r="126">
          <cell r="A126" t="str">
            <v>M/03105.M11</v>
          </cell>
        </row>
        <row r="127">
          <cell r="A127" t="str">
            <v>M/03115.M11</v>
          </cell>
        </row>
        <row r="128">
          <cell r="A128" t="str">
            <v>M/03126.M11</v>
          </cell>
        </row>
        <row r="129">
          <cell r="A129" t="str">
            <v>M/03140.M11</v>
          </cell>
        </row>
        <row r="130">
          <cell r="A130" t="str">
            <v>M/03140.M11</v>
          </cell>
        </row>
        <row r="131">
          <cell r="A131" t="str">
            <v>M/03141.M11</v>
          </cell>
        </row>
        <row r="132">
          <cell r="A132" t="str">
            <v>M/03141.M11</v>
          </cell>
        </row>
        <row r="133">
          <cell r="A133" t="str">
            <v>M/03141.M11</v>
          </cell>
        </row>
        <row r="134">
          <cell r="A134" t="str">
            <v>M/03142.M11</v>
          </cell>
        </row>
        <row r="135">
          <cell r="A135" t="str">
            <v>M/03142.M11</v>
          </cell>
        </row>
        <row r="136">
          <cell r="A136" t="str">
            <v>M/03164.M21</v>
          </cell>
        </row>
        <row r="137">
          <cell r="A137" t="str">
            <v>M/03164.M31</v>
          </cell>
        </row>
        <row r="138">
          <cell r="A138" t="str">
            <v>M/03165.M21</v>
          </cell>
        </row>
        <row r="139">
          <cell r="A139" t="str">
            <v>M/03170.M11</v>
          </cell>
        </row>
        <row r="140">
          <cell r="A140" t="str">
            <v>M/03171.M11</v>
          </cell>
        </row>
        <row r="141">
          <cell r="A141" t="str">
            <v>M/03171.M12</v>
          </cell>
        </row>
        <row r="142">
          <cell r="A142" t="str">
            <v>M/03172.M11</v>
          </cell>
        </row>
        <row r="143">
          <cell r="A143" t="str">
            <v>M/03176.M11</v>
          </cell>
        </row>
        <row r="144">
          <cell r="A144" t="str">
            <v>M/03177.M11</v>
          </cell>
        </row>
        <row r="145">
          <cell r="A145" t="str">
            <v>M/03179.M11</v>
          </cell>
        </row>
        <row r="146">
          <cell r="A146" t="str">
            <v>M/03184.M11</v>
          </cell>
        </row>
        <row r="147">
          <cell r="A147" t="str">
            <v>M/03185.M11</v>
          </cell>
        </row>
        <row r="148">
          <cell r="A148" t="str">
            <v>M/03186.M11</v>
          </cell>
        </row>
        <row r="149">
          <cell r="A149" t="str">
            <v>M/03187.M11</v>
          </cell>
        </row>
        <row r="150">
          <cell r="A150" t="str">
            <v>M/03188.M11</v>
          </cell>
        </row>
        <row r="151">
          <cell r="A151" t="str">
            <v>M/03189.M11</v>
          </cell>
        </row>
        <row r="152">
          <cell r="A152" t="str">
            <v>M/03192.M11</v>
          </cell>
        </row>
        <row r="153">
          <cell r="A153" t="str">
            <v>M/03193.M11</v>
          </cell>
        </row>
        <row r="154">
          <cell r="A154" t="str">
            <v>M/03194.M11</v>
          </cell>
        </row>
        <row r="155">
          <cell r="A155" t="str">
            <v>M/03195.M11</v>
          </cell>
        </row>
        <row r="156">
          <cell r="A156" t="str">
            <v>M/03196.M11</v>
          </cell>
        </row>
        <row r="157">
          <cell r="A157" t="str">
            <v>M/03197.M11</v>
          </cell>
        </row>
        <row r="158">
          <cell r="A158" t="str">
            <v>M/03198.M11</v>
          </cell>
        </row>
        <row r="159">
          <cell r="A159" t="str">
            <v>M/03211.M11</v>
          </cell>
        </row>
        <row r="160">
          <cell r="A160" t="str">
            <v>M/03212.M11</v>
          </cell>
        </row>
        <row r="161">
          <cell r="A161" t="str">
            <v>M/03216.M11</v>
          </cell>
        </row>
        <row r="162">
          <cell r="A162" t="str">
            <v>M/03217.M31</v>
          </cell>
        </row>
        <row r="163">
          <cell r="A163" t="str">
            <v>M/03217.M41</v>
          </cell>
        </row>
        <row r="164">
          <cell r="A164" t="str">
            <v>M/03217.M51</v>
          </cell>
        </row>
        <row r="165">
          <cell r="A165" t="str">
            <v>M/03228.M11</v>
          </cell>
        </row>
        <row r="166">
          <cell r="A166" t="str">
            <v>M/03228.M21</v>
          </cell>
        </row>
        <row r="167">
          <cell r="A167" t="str">
            <v>M/03230.M11</v>
          </cell>
        </row>
        <row r="168">
          <cell r="A168" t="str">
            <v>M/03230.M21</v>
          </cell>
        </row>
        <row r="169">
          <cell r="A169" t="str">
            <v>M/03239.M11</v>
          </cell>
        </row>
        <row r="170">
          <cell r="A170" t="str">
            <v>M/03239.M12</v>
          </cell>
        </row>
        <row r="171">
          <cell r="A171" t="str">
            <v>M/03245.M11</v>
          </cell>
        </row>
        <row r="172">
          <cell r="A172" t="str">
            <v>M/03247.M11</v>
          </cell>
        </row>
        <row r="173">
          <cell r="A173" t="str">
            <v>M/03247.M21</v>
          </cell>
        </row>
        <row r="174">
          <cell r="A174" t="str">
            <v>M/03254.M11</v>
          </cell>
        </row>
        <row r="175">
          <cell r="A175" t="str">
            <v>M/03255.M11</v>
          </cell>
        </row>
        <row r="176">
          <cell r="A176" t="str">
            <v>M/03256.M11</v>
          </cell>
        </row>
        <row r="177">
          <cell r="A177" t="str">
            <v>M/03257.M41</v>
          </cell>
        </row>
        <row r="178">
          <cell r="A178" t="str">
            <v>M/03258.M11</v>
          </cell>
        </row>
        <row r="179">
          <cell r="A179" t="str">
            <v>M/03259.M11</v>
          </cell>
        </row>
        <row r="180">
          <cell r="A180" t="str">
            <v>M/03259.M11</v>
          </cell>
        </row>
        <row r="181">
          <cell r="A181" t="str">
            <v>M/03285.M11</v>
          </cell>
        </row>
        <row r="182">
          <cell r="A182" t="str">
            <v>M/03287.M11</v>
          </cell>
        </row>
        <row r="183">
          <cell r="A183" t="str">
            <v>M/03288.M11</v>
          </cell>
        </row>
        <row r="184">
          <cell r="A184" t="str">
            <v>M/03292.M11</v>
          </cell>
        </row>
        <row r="185">
          <cell r="A185" t="str">
            <v>M/03295.M11</v>
          </cell>
        </row>
        <row r="186">
          <cell r="A186" t="str">
            <v>M/03308.M11</v>
          </cell>
        </row>
        <row r="187">
          <cell r="A187" t="str">
            <v>M/03310.M11</v>
          </cell>
        </row>
        <row r="188">
          <cell r="A188" t="str">
            <v>M/03320.M11</v>
          </cell>
        </row>
        <row r="189">
          <cell r="A189" t="str">
            <v>M/03330.M11</v>
          </cell>
        </row>
        <row r="190">
          <cell r="A190" t="str">
            <v>M/03330.M21</v>
          </cell>
        </row>
        <row r="191">
          <cell r="A191" t="str">
            <v>M/03338.M11</v>
          </cell>
        </row>
        <row r="192">
          <cell r="A192" t="str">
            <v>M/03340.M11</v>
          </cell>
        </row>
        <row r="193">
          <cell r="A193" t="str">
            <v>M/03342.M21</v>
          </cell>
        </row>
        <row r="194">
          <cell r="A194" t="str">
            <v>M/03342.M31</v>
          </cell>
        </row>
        <row r="195">
          <cell r="A195" t="str">
            <v>M/03342.M41</v>
          </cell>
        </row>
        <row r="196">
          <cell r="A196" t="str">
            <v>M/03344.M31</v>
          </cell>
        </row>
        <row r="197">
          <cell r="A197" t="str">
            <v>M/03349.M11</v>
          </cell>
        </row>
        <row r="198">
          <cell r="A198" t="str">
            <v>M/03350.M11</v>
          </cell>
        </row>
        <row r="199">
          <cell r="A199" t="str">
            <v>M/03351.M11</v>
          </cell>
        </row>
        <row r="200">
          <cell r="A200" t="str">
            <v>M/03352.M11</v>
          </cell>
        </row>
        <row r="201">
          <cell r="A201" t="str">
            <v>M/03353.M11</v>
          </cell>
        </row>
        <row r="202">
          <cell r="A202" t="str">
            <v>M/03354.M11</v>
          </cell>
        </row>
        <row r="203">
          <cell r="A203" t="str">
            <v>M/03355.M11</v>
          </cell>
        </row>
        <row r="204">
          <cell r="A204" t="str">
            <v>M/03356.M11</v>
          </cell>
        </row>
        <row r="205">
          <cell r="A205" t="str">
            <v>M/03361.M11</v>
          </cell>
        </row>
        <row r="206">
          <cell r="A206" t="str">
            <v>M/03362.M11</v>
          </cell>
        </row>
        <row r="207">
          <cell r="A207" t="str">
            <v>M/03363.M11</v>
          </cell>
        </row>
        <row r="208">
          <cell r="A208" t="str">
            <v>M/03367.M11</v>
          </cell>
        </row>
        <row r="209">
          <cell r="A209" t="str">
            <v>M/03371.M11</v>
          </cell>
        </row>
        <row r="210">
          <cell r="A210" t="str">
            <v>M/03371.M12</v>
          </cell>
        </row>
        <row r="211">
          <cell r="A211" t="str">
            <v>M/03372.M11</v>
          </cell>
        </row>
        <row r="212">
          <cell r="A212" t="str">
            <v>M/03372.M12</v>
          </cell>
        </row>
        <row r="213">
          <cell r="A213" t="str">
            <v>M/03373.M11</v>
          </cell>
        </row>
        <row r="214">
          <cell r="A214" t="str">
            <v>M/03373.M12</v>
          </cell>
        </row>
        <row r="215">
          <cell r="A215" t="str">
            <v>M/03374.M11</v>
          </cell>
        </row>
        <row r="216">
          <cell r="A216" t="str">
            <v>M/03376.M11</v>
          </cell>
        </row>
        <row r="217">
          <cell r="A217" t="str">
            <v>M/03383.M11</v>
          </cell>
        </row>
        <row r="218">
          <cell r="A218" t="str">
            <v>M/03423.M11</v>
          </cell>
        </row>
        <row r="219">
          <cell r="A219" t="str">
            <v>M/03425.M21</v>
          </cell>
        </row>
        <row r="220">
          <cell r="A220" t="str">
            <v>M/03429.M11</v>
          </cell>
        </row>
        <row r="221">
          <cell r="A221" t="str">
            <v>M/03430.M11</v>
          </cell>
        </row>
        <row r="222">
          <cell r="A222" t="str">
            <v>M/03431.M11</v>
          </cell>
        </row>
        <row r="223">
          <cell r="A223" t="str">
            <v>M/03433.M11</v>
          </cell>
        </row>
        <row r="224">
          <cell r="A224" t="str">
            <v>M/03434.M11</v>
          </cell>
        </row>
        <row r="225">
          <cell r="A225" t="str">
            <v>M/03435.M11</v>
          </cell>
        </row>
        <row r="226">
          <cell r="A226" t="str">
            <v>M/03438.M11</v>
          </cell>
        </row>
        <row r="227">
          <cell r="A227" t="str">
            <v>M/03438.M21</v>
          </cell>
        </row>
        <row r="228">
          <cell r="A228" t="str">
            <v>M/03439.M11</v>
          </cell>
        </row>
        <row r="229">
          <cell r="A229" t="str">
            <v>M/03441.M21</v>
          </cell>
        </row>
        <row r="230">
          <cell r="A230" t="str">
            <v>M/03442.M11</v>
          </cell>
        </row>
        <row r="231">
          <cell r="A231" t="str">
            <v>M/03442.M21</v>
          </cell>
        </row>
        <row r="232">
          <cell r="A232" t="str">
            <v>M/03442.M31</v>
          </cell>
        </row>
        <row r="233">
          <cell r="A233" t="str">
            <v>M/03442.M41</v>
          </cell>
        </row>
        <row r="234">
          <cell r="A234" t="str">
            <v>M/03443.M51</v>
          </cell>
        </row>
        <row r="235">
          <cell r="A235" t="str">
            <v>M/03447.M11</v>
          </cell>
        </row>
        <row r="236">
          <cell r="A236" t="str">
            <v>M/03448.M11</v>
          </cell>
        </row>
        <row r="237">
          <cell r="A237" t="str">
            <v>M/03449.M11</v>
          </cell>
        </row>
        <row r="238">
          <cell r="A238" t="str">
            <v>M/03450.M11</v>
          </cell>
        </row>
        <row r="239">
          <cell r="A239" t="str">
            <v>M/03451.M11</v>
          </cell>
        </row>
        <row r="240">
          <cell r="A240" t="str">
            <v>M/03451.M21</v>
          </cell>
        </row>
        <row r="241">
          <cell r="A241" t="str">
            <v>M/03451.M31</v>
          </cell>
        </row>
        <row r="242">
          <cell r="A242" t="str">
            <v>M/03451.M41</v>
          </cell>
        </row>
        <row r="243">
          <cell r="A243" t="str">
            <v>M/03455.M11</v>
          </cell>
        </row>
        <row r="244">
          <cell r="A244" t="str">
            <v>M/03455.M12</v>
          </cell>
        </row>
        <row r="245">
          <cell r="A245" t="str">
            <v>M/03459.M11</v>
          </cell>
        </row>
        <row r="246">
          <cell r="A246" t="str">
            <v>M/03466.M11</v>
          </cell>
        </row>
        <row r="247">
          <cell r="A247" t="str">
            <v>M/03466.M21</v>
          </cell>
        </row>
        <row r="248">
          <cell r="A248" t="str">
            <v>M/03466.M21</v>
          </cell>
        </row>
        <row r="249">
          <cell r="A249" t="str">
            <v>M/03466.M31</v>
          </cell>
        </row>
        <row r="250">
          <cell r="A250" t="str">
            <v>M/03466.M31</v>
          </cell>
        </row>
        <row r="251">
          <cell r="A251" t="str">
            <v>M/03466.M41</v>
          </cell>
        </row>
        <row r="252">
          <cell r="A252" t="str">
            <v>M/03466.M41</v>
          </cell>
        </row>
        <row r="253">
          <cell r="A253" t="str">
            <v>M/03467.M11</v>
          </cell>
        </row>
        <row r="254">
          <cell r="A254" t="str">
            <v>M/03467.M21</v>
          </cell>
        </row>
        <row r="255">
          <cell r="A255" t="str">
            <v>M/03467.M21</v>
          </cell>
        </row>
        <row r="256">
          <cell r="A256" t="str">
            <v>M/03467.M21</v>
          </cell>
        </row>
        <row r="257">
          <cell r="A257" t="str">
            <v>M/03467.M21</v>
          </cell>
        </row>
        <row r="258">
          <cell r="A258" t="str">
            <v>M/03467.M31</v>
          </cell>
        </row>
        <row r="259">
          <cell r="A259" t="str">
            <v>M/03467.M31</v>
          </cell>
        </row>
        <row r="260">
          <cell r="A260" t="str">
            <v>M/03467.M31</v>
          </cell>
        </row>
        <row r="261">
          <cell r="A261" t="str">
            <v>M/03467.M31</v>
          </cell>
        </row>
        <row r="262">
          <cell r="A262" t="str">
            <v>M/03467.M31</v>
          </cell>
        </row>
        <row r="263">
          <cell r="A263" t="str">
            <v>M/03467.M41</v>
          </cell>
        </row>
        <row r="264">
          <cell r="A264" t="str">
            <v>M/03467.M41</v>
          </cell>
        </row>
        <row r="265">
          <cell r="A265" t="str">
            <v>M/03467.M41</v>
          </cell>
        </row>
        <row r="266">
          <cell r="A266" t="str">
            <v>M/03467.M41</v>
          </cell>
        </row>
        <row r="267">
          <cell r="A267" t="str">
            <v>M/03467.M41</v>
          </cell>
        </row>
        <row r="268">
          <cell r="A268" t="str">
            <v>M/03469.M11</v>
          </cell>
        </row>
        <row r="269">
          <cell r="A269" t="str">
            <v>M/03470.M11</v>
          </cell>
        </row>
        <row r="270">
          <cell r="A270" t="str">
            <v>M/03471.M11</v>
          </cell>
        </row>
        <row r="271">
          <cell r="A271" t="str">
            <v>M/03473.M11</v>
          </cell>
        </row>
        <row r="272">
          <cell r="A272" t="str">
            <v>M/03474.M11</v>
          </cell>
        </row>
        <row r="273">
          <cell r="A273" t="str">
            <v>M/03475.M11</v>
          </cell>
        </row>
        <row r="274">
          <cell r="A274" t="str">
            <v>M/03478.M11</v>
          </cell>
        </row>
        <row r="275">
          <cell r="A275" t="str">
            <v>M/03479.M11</v>
          </cell>
        </row>
        <row r="276">
          <cell r="A276" t="str">
            <v>M/03480.M11</v>
          </cell>
        </row>
        <row r="277">
          <cell r="A277" t="str">
            <v>M/03481.M11</v>
          </cell>
        </row>
        <row r="278">
          <cell r="A278" t="str">
            <v>M/03482.M11</v>
          </cell>
        </row>
        <row r="279">
          <cell r="A279" t="str">
            <v>M/03483.M11</v>
          </cell>
        </row>
        <row r="280">
          <cell r="A280" t="str">
            <v>M/03484.M11</v>
          </cell>
        </row>
        <row r="281">
          <cell r="A281" t="str">
            <v>M/03485.M11</v>
          </cell>
        </row>
        <row r="282">
          <cell r="A282" t="str">
            <v>M/03486.M11</v>
          </cell>
        </row>
        <row r="283">
          <cell r="A283" t="str">
            <v>M/03487.M11</v>
          </cell>
        </row>
        <row r="284">
          <cell r="A284" t="str">
            <v>M/03488.M11</v>
          </cell>
        </row>
        <row r="285">
          <cell r="A285" t="str">
            <v>M/03489.M11</v>
          </cell>
        </row>
        <row r="286">
          <cell r="A286" t="str">
            <v>M/03490.M11</v>
          </cell>
        </row>
        <row r="287">
          <cell r="A287" t="str">
            <v>M/03491.M11</v>
          </cell>
        </row>
        <row r="288">
          <cell r="A288" t="str">
            <v>M/03492.M41</v>
          </cell>
        </row>
        <row r="289">
          <cell r="A289" t="str">
            <v>M/03492.M61</v>
          </cell>
        </row>
        <row r="290">
          <cell r="A290" t="str">
            <v>M/03493.M11</v>
          </cell>
        </row>
        <row r="291">
          <cell r="A291" t="str">
            <v>M/03493.M12</v>
          </cell>
        </row>
        <row r="292">
          <cell r="A292" t="str">
            <v>M/03493.M13</v>
          </cell>
        </row>
        <row r="293">
          <cell r="A293" t="str">
            <v>M/03496.M11</v>
          </cell>
        </row>
        <row r="294">
          <cell r="A294" t="str">
            <v>M/03496.M11</v>
          </cell>
        </row>
        <row r="295">
          <cell r="A295" t="str">
            <v>M/03498.M11</v>
          </cell>
        </row>
        <row r="296">
          <cell r="A296" t="str">
            <v>M/03499.M11</v>
          </cell>
        </row>
        <row r="297">
          <cell r="A297" t="str">
            <v>M/03499.M21</v>
          </cell>
        </row>
        <row r="298">
          <cell r="A298" t="str">
            <v>M/03500.M11</v>
          </cell>
        </row>
        <row r="299">
          <cell r="A299" t="str">
            <v>M/03500.M12</v>
          </cell>
        </row>
        <row r="300">
          <cell r="A300" t="str">
            <v>M/03502.M21</v>
          </cell>
        </row>
        <row r="301">
          <cell r="A301" t="str">
            <v>M/03502.M31</v>
          </cell>
        </row>
        <row r="302">
          <cell r="A302" t="str">
            <v>M/03502.M41</v>
          </cell>
        </row>
        <row r="303">
          <cell r="A303" t="str">
            <v>M/03502.M51</v>
          </cell>
        </row>
        <row r="304">
          <cell r="A304" t="str">
            <v>M/03502.M61</v>
          </cell>
        </row>
        <row r="305">
          <cell r="A305" t="str">
            <v>M/03503</v>
          </cell>
        </row>
        <row r="306">
          <cell r="A306" t="str">
            <v>M/03504.M11</v>
          </cell>
        </row>
        <row r="307">
          <cell r="A307" t="str">
            <v>M/03505.M11</v>
          </cell>
        </row>
        <row r="308">
          <cell r="A308" t="str">
            <v>M/03506.M11</v>
          </cell>
        </row>
        <row r="309">
          <cell r="A309" t="str">
            <v>M/03508.M11</v>
          </cell>
        </row>
        <row r="310">
          <cell r="A310" t="str">
            <v>M/03508.M21</v>
          </cell>
        </row>
        <row r="311">
          <cell r="A311" t="str">
            <v>M/03510.M11</v>
          </cell>
        </row>
        <row r="312">
          <cell r="A312" t="str">
            <v>M/03510.M21</v>
          </cell>
        </row>
        <row r="313">
          <cell r="A313" t="str">
            <v>M/03511.M21</v>
          </cell>
        </row>
        <row r="314">
          <cell r="A314" t="str">
            <v>M/03512.M21</v>
          </cell>
        </row>
        <row r="315">
          <cell r="A315" t="str">
            <v>M/03512.M31</v>
          </cell>
        </row>
        <row r="316">
          <cell r="A316" t="str">
            <v>M/03512.M41</v>
          </cell>
        </row>
        <row r="317">
          <cell r="A317" t="str">
            <v>M/03512.M51</v>
          </cell>
        </row>
        <row r="318">
          <cell r="A318" t="str">
            <v>M/03516.M11</v>
          </cell>
        </row>
        <row r="319">
          <cell r="A319" t="str">
            <v>M/03517.M11</v>
          </cell>
        </row>
        <row r="320">
          <cell r="A320" t="str">
            <v>M/03518.M11</v>
          </cell>
        </row>
        <row r="321">
          <cell r="A321" t="str">
            <v>M/03519.M11</v>
          </cell>
        </row>
        <row r="322">
          <cell r="A322" t="str">
            <v>M/03520.M12</v>
          </cell>
        </row>
        <row r="323">
          <cell r="A323" t="str">
            <v>M/03520.M12</v>
          </cell>
        </row>
        <row r="324">
          <cell r="A324" t="str">
            <v>M/03520.M12</v>
          </cell>
        </row>
        <row r="325">
          <cell r="A325" t="str">
            <v>M/03521.M11</v>
          </cell>
        </row>
        <row r="326">
          <cell r="A326" t="str">
            <v>M/03521.M11</v>
          </cell>
        </row>
        <row r="327">
          <cell r="A327" t="str">
            <v>M/03522.M11</v>
          </cell>
        </row>
        <row r="328">
          <cell r="A328" t="str">
            <v>M/03523.M11</v>
          </cell>
        </row>
        <row r="329">
          <cell r="A329" t="str">
            <v>M/03523.M12</v>
          </cell>
        </row>
        <row r="330">
          <cell r="A330" t="str">
            <v>M/03524.M11</v>
          </cell>
        </row>
        <row r="331">
          <cell r="A331" t="str">
            <v>M/03528.M11</v>
          </cell>
        </row>
        <row r="332">
          <cell r="A332" t="str">
            <v>M/03532.M11</v>
          </cell>
        </row>
        <row r="333">
          <cell r="A333" t="str">
            <v>M/03533.M11</v>
          </cell>
        </row>
        <row r="334">
          <cell r="A334" t="str">
            <v>M/03533.M12</v>
          </cell>
        </row>
        <row r="335">
          <cell r="A335" t="str">
            <v>M/03533.M13</v>
          </cell>
        </row>
        <row r="336">
          <cell r="A336" t="str">
            <v>M/03534.M11</v>
          </cell>
        </row>
        <row r="337">
          <cell r="A337" t="str">
            <v>M/03534.M12</v>
          </cell>
        </row>
        <row r="338">
          <cell r="A338" t="str">
            <v>M/03534.M13</v>
          </cell>
        </row>
        <row r="339">
          <cell r="A339" t="str">
            <v>MP/01486.M3</v>
          </cell>
        </row>
        <row r="340">
          <cell r="A340" t="str">
            <v>MS/00019.M11</v>
          </cell>
        </row>
        <row r="341">
          <cell r="A341" t="str">
            <v xml:space="preserve">MS/NO0021 </v>
          </cell>
        </row>
        <row r="342">
          <cell r="A342" t="str">
            <v>MS/NO0108</v>
          </cell>
        </row>
        <row r="343">
          <cell r="A343" t="str">
            <v>MS/NO0109</v>
          </cell>
        </row>
        <row r="344">
          <cell r="A344" t="str">
            <v>SP/00001</v>
          </cell>
        </row>
        <row r="345">
          <cell r="A345" t="str">
            <v>SP/00002</v>
          </cell>
        </row>
        <row r="346">
          <cell r="A346" t="str">
            <v>SP/00002</v>
          </cell>
        </row>
        <row r="347">
          <cell r="A347" t="str">
            <v>SP/00003</v>
          </cell>
        </row>
        <row r="348">
          <cell r="A348" t="str">
            <v>SP/00004</v>
          </cell>
        </row>
        <row r="349">
          <cell r="A349" t="str">
            <v>SP/00005</v>
          </cell>
        </row>
        <row r="350">
          <cell r="A350" t="str">
            <v>SP/00006</v>
          </cell>
        </row>
        <row r="351">
          <cell r="A351" t="str">
            <v>SP/00007</v>
          </cell>
        </row>
        <row r="352">
          <cell r="A352" t="str">
            <v>SP/00008</v>
          </cell>
        </row>
        <row r="353">
          <cell r="A353" t="str">
            <v>SP/00009</v>
          </cell>
        </row>
        <row r="354">
          <cell r="A354" t="str">
            <v>SP/00010</v>
          </cell>
        </row>
        <row r="355">
          <cell r="A355" t="str">
            <v>SP/00010</v>
          </cell>
        </row>
        <row r="356">
          <cell r="A356" t="str">
            <v>SP/00014</v>
          </cell>
        </row>
        <row r="357">
          <cell r="A357" t="str">
            <v>SP/00015</v>
          </cell>
        </row>
        <row r="358">
          <cell r="A358" t="str">
            <v>SP/00023</v>
          </cell>
        </row>
        <row r="359">
          <cell r="A359" t="str">
            <v>SP/00024</v>
          </cell>
        </row>
        <row r="360">
          <cell r="A360" t="str">
            <v>SP/00025</v>
          </cell>
        </row>
        <row r="361">
          <cell r="A361" t="str">
            <v>SP/00028</v>
          </cell>
        </row>
        <row r="362">
          <cell r="A362" t="str">
            <v>SP/00029</v>
          </cell>
        </row>
        <row r="363">
          <cell r="A363" t="str">
            <v>SP/00037</v>
          </cell>
        </row>
        <row r="364">
          <cell r="A364" t="str">
            <v>SP/00055</v>
          </cell>
        </row>
        <row r="365">
          <cell r="A365" t="str">
            <v>SP/00059</v>
          </cell>
        </row>
        <row r="366">
          <cell r="A366" t="str">
            <v>SP/00060</v>
          </cell>
        </row>
        <row r="367">
          <cell r="A367" t="str">
            <v>SP/00063</v>
          </cell>
        </row>
        <row r="368">
          <cell r="A368" t="str">
            <v>SP/00064</v>
          </cell>
        </row>
        <row r="369">
          <cell r="A369" t="str">
            <v>SP/00065</v>
          </cell>
        </row>
        <row r="370">
          <cell r="A370" t="str">
            <v>SP/00066</v>
          </cell>
        </row>
        <row r="371">
          <cell r="A371" t="str">
            <v>SP/00067</v>
          </cell>
        </row>
        <row r="372">
          <cell r="A372" t="str">
            <v>SP/00074</v>
          </cell>
        </row>
        <row r="373">
          <cell r="A373" t="str">
            <v>SP/00075</v>
          </cell>
        </row>
        <row r="374">
          <cell r="A374" t="str">
            <v>SP/00076</v>
          </cell>
        </row>
        <row r="375">
          <cell r="A375" t="str">
            <v>SP/00077</v>
          </cell>
        </row>
        <row r="376">
          <cell r="A376" t="str">
            <v>SP/00078</v>
          </cell>
        </row>
        <row r="377">
          <cell r="A377" t="str">
            <v>SP/00079</v>
          </cell>
        </row>
        <row r="378">
          <cell r="A378" t="str">
            <v>SP/00080</v>
          </cell>
        </row>
        <row r="379">
          <cell r="A379" t="str">
            <v>SP/00081</v>
          </cell>
        </row>
        <row r="380">
          <cell r="A380" t="str">
            <v>SP/00081</v>
          </cell>
        </row>
        <row r="381">
          <cell r="A381" t="str">
            <v>SP/00082</v>
          </cell>
        </row>
        <row r="382">
          <cell r="A382" t="str">
            <v>SP/00083</v>
          </cell>
        </row>
        <row r="383">
          <cell r="A383" t="str">
            <v>SP/00083</v>
          </cell>
        </row>
        <row r="384">
          <cell r="A384" t="str">
            <v>SP/00084</v>
          </cell>
        </row>
        <row r="385">
          <cell r="A385" t="str">
            <v>SP/00085</v>
          </cell>
        </row>
        <row r="386">
          <cell r="A386" t="str">
            <v>SP/00086</v>
          </cell>
        </row>
        <row r="387">
          <cell r="A387" t="str">
            <v>SP/00086</v>
          </cell>
        </row>
        <row r="388">
          <cell r="A388" t="str">
            <v>SP/00087</v>
          </cell>
        </row>
        <row r="389">
          <cell r="A389" t="str">
            <v>SP/00088</v>
          </cell>
        </row>
        <row r="390">
          <cell r="A390" t="str">
            <v>SP/00090</v>
          </cell>
        </row>
        <row r="391">
          <cell r="A391" t="str">
            <v>SP/00091</v>
          </cell>
        </row>
        <row r="392">
          <cell r="A392" t="str">
            <v>SP/00093</v>
          </cell>
        </row>
        <row r="393">
          <cell r="A393" t="str">
            <v>SP/00095</v>
          </cell>
        </row>
        <row r="394">
          <cell r="A394" t="str">
            <v>SP/00100</v>
          </cell>
        </row>
        <row r="395">
          <cell r="A395" t="str">
            <v>SP/00102</v>
          </cell>
        </row>
        <row r="396">
          <cell r="A396" t="str">
            <v>SP/00102</v>
          </cell>
        </row>
        <row r="397">
          <cell r="A397" t="str">
            <v>SP/00103</v>
          </cell>
        </row>
        <row r="398">
          <cell r="A398" t="str">
            <v>SP/00103</v>
          </cell>
        </row>
        <row r="399">
          <cell r="A399" t="str">
            <v>SP/00107</v>
          </cell>
        </row>
        <row r="400">
          <cell r="A400" t="str">
            <v>SP/00107</v>
          </cell>
        </row>
        <row r="401">
          <cell r="A401" t="str">
            <v>SP/00108</v>
          </cell>
        </row>
        <row r="402">
          <cell r="A402" t="str">
            <v>SP/00111</v>
          </cell>
        </row>
        <row r="403">
          <cell r="A403" t="str">
            <v>SP/00112</v>
          </cell>
        </row>
        <row r="404">
          <cell r="A404" t="str">
            <v>SP/00113</v>
          </cell>
        </row>
        <row r="405">
          <cell r="A405" t="str">
            <v>SP/00115</v>
          </cell>
        </row>
        <row r="406">
          <cell r="A406" t="str">
            <v>SP/00117</v>
          </cell>
        </row>
        <row r="407">
          <cell r="A407" t="str">
            <v>SP/00118</v>
          </cell>
        </row>
        <row r="408">
          <cell r="A408" t="str">
            <v>SP/00120</v>
          </cell>
        </row>
        <row r="409">
          <cell r="A409" t="str">
            <v>SP/00121</v>
          </cell>
        </row>
        <row r="410">
          <cell r="A410" t="str">
            <v>SP/00124</v>
          </cell>
        </row>
        <row r="411">
          <cell r="A411" t="str">
            <v>SP/00127</v>
          </cell>
        </row>
        <row r="412">
          <cell r="A412" t="str">
            <v>SP/00128</v>
          </cell>
        </row>
        <row r="413">
          <cell r="A413" t="str">
            <v>SP/00129</v>
          </cell>
        </row>
        <row r="414">
          <cell r="A414" t="str">
            <v>SP/00130</v>
          </cell>
        </row>
        <row r="415">
          <cell r="A415" t="str">
            <v>SP/00131</v>
          </cell>
        </row>
        <row r="416">
          <cell r="A416" t="str">
            <v>SP/00132</v>
          </cell>
        </row>
        <row r="417">
          <cell r="A417" t="str">
            <v>SP/00133</v>
          </cell>
        </row>
        <row r="418">
          <cell r="A418" t="str">
            <v>SP/00134</v>
          </cell>
        </row>
        <row r="419">
          <cell r="A419" t="str">
            <v>SP/00135</v>
          </cell>
        </row>
        <row r="420">
          <cell r="A420" t="str">
            <v>SP/00136</v>
          </cell>
        </row>
        <row r="421">
          <cell r="A421" t="str">
            <v>SP/00140</v>
          </cell>
        </row>
        <row r="422">
          <cell r="A422" t="str">
            <v>SP/00141</v>
          </cell>
        </row>
        <row r="423">
          <cell r="A423" t="str">
            <v>SP/00146</v>
          </cell>
        </row>
        <row r="424">
          <cell r="A424" t="str">
            <v>SP/00146</v>
          </cell>
        </row>
        <row r="425">
          <cell r="A425" t="str">
            <v>SP/00146</v>
          </cell>
        </row>
        <row r="426">
          <cell r="A426" t="str">
            <v>SP/00149</v>
          </cell>
        </row>
        <row r="427">
          <cell r="A427" t="str">
            <v>SP/00150</v>
          </cell>
        </row>
        <row r="428">
          <cell r="A428" t="str">
            <v>SP/00151</v>
          </cell>
        </row>
        <row r="429">
          <cell r="A429" t="str">
            <v>SP/00151</v>
          </cell>
        </row>
        <row r="430">
          <cell r="A430" t="str">
            <v>SP/00153</v>
          </cell>
        </row>
        <row r="431">
          <cell r="A431" t="str">
            <v>SP/00156</v>
          </cell>
        </row>
        <row r="432">
          <cell r="A432" t="str">
            <v>SP/00157</v>
          </cell>
        </row>
        <row r="433">
          <cell r="A433" t="str">
            <v>SP/00158</v>
          </cell>
        </row>
        <row r="434">
          <cell r="A434" t="str">
            <v>SP/00168</v>
          </cell>
        </row>
        <row r="435">
          <cell r="A435" t="str">
            <v>SP/00168</v>
          </cell>
        </row>
        <row r="436">
          <cell r="A436" t="str">
            <v>SP/00169</v>
          </cell>
        </row>
        <row r="437">
          <cell r="A437" t="str">
            <v>SP/00170</v>
          </cell>
        </row>
        <row r="438">
          <cell r="A438" t="str">
            <v>SP/00173</v>
          </cell>
        </row>
        <row r="439">
          <cell r="A439" t="str">
            <v>SP/00173</v>
          </cell>
        </row>
        <row r="440">
          <cell r="A440" t="str">
            <v>SP/00173</v>
          </cell>
        </row>
        <row r="441">
          <cell r="A441" t="str">
            <v>SP/00173</v>
          </cell>
        </row>
        <row r="442">
          <cell r="A442" t="str">
            <v>SP/00173</v>
          </cell>
        </row>
        <row r="443">
          <cell r="A443" t="str">
            <v>SP/00173</v>
          </cell>
        </row>
        <row r="444">
          <cell r="A444" t="str">
            <v>SP/00173</v>
          </cell>
        </row>
        <row r="445">
          <cell r="A445" t="str">
            <v>SP/00173</v>
          </cell>
        </row>
        <row r="446">
          <cell r="A446" t="str">
            <v>SP/00173</v>
          </cell>
        </row>
        <row r="447">
          <cell r="A447" t="str">
            <v>SP/00173</v>
          </cell>
        </row>
        <row r="448">
          <cell r="A448" t="str">
            <v>SP/00175</v>
          </cell>
        </row>
        <row r="449">
          <cell r="A449" t="str">
            <v>SP/00181</v>
          </cell>
        </row>
        <row r="450">
          <cell r="A450" t="str">
            <v>SP/00213</v>
          </cell>
        </row>
        <row r="451">
          <cell r="A451" t="str">
            <v>SP/00214</v>
          </cell>
        </row>
        <row r="452">
          <cell r="A452" t="str">
            <v>SP/00222</v>
          </cell>
        </row>
        <row r="453">
          <cell r="A453" t="str">
            <v>SP/00259</v>
          </cell>
        </row>
        <row r="454">
          <cell r="A454" t="str">
            <v>SP/00260</v>
          </cell>
        </row>
        <row r="455">
          <cell r="A455" t="str">
            <v>SP/00265</v>
          </cell>
        </row>
        <row r="456">
          <cell r="A456" t="str">
            <v>SP/00265</v>
          </cell>
        </row>
        <row r="457">
          <cell r="A457" t="str">
            <v>SP/00267</v>
          </cell>
        </row>
        <row r="458">
          <cell r="A458" t="str">
            <v>SP/00268</v>
          </cell>
        </row>
        <row r="459">
          <cell r="A459" t="str">
            <v>SP/00269</v>
          </cell>
        </row>
        <row r="460">
          <cell r="A460" t="str">
            <v>SP/00270</v>
          </cell>
        </row>
        <row r="461">
          <cell r="A461" t="str">
            <v>SP/00272</v>
          </cell>
        </row>
        <row r="462">
          <cell r="A462" t="str">
            <v>SP/00273</v>
          </cell>
        </row>
        <row r="463">
          <cell r="A463" t="str">
            <v>SP/00273</v>
          </cell>
        </row>
        <row r="464">
          <cell r="A464" t="str">
            <v>SP/00273</v>
          </cell>
        </row>
        <row r="465">
          <cell r="A465" t="str">
            <v>SP/00275</v>
          </cell>
        </row>
        <row r="466">
          <cell r="A466" t="str">
            <v>SP/00277</v>
          </cell>
        </row>
        <row r="467">
          <cell r="A467" t="str">
            <v>SP/00280</v>
          </cell>
        </row>
        <row r="468">
          <cell r="A468" t="str">
            <v>SP/00281</v>
          </cell>
        </row>
        <row r="469">
          <cell r="A469" t="str">
            <v>SP/00282</v>
          </cell>
        </row>
        <row r="470">
          <cell r="A470" t="str">
            <v>SP/00284</v>
          </cell>
        </row>
        <row r="471">
          <cell r="A471" t="str">
            <v>SP/00284</v>
          </cell>
        </row>
        <row r="472">
          <cell r="A472" t="str">
            <v>SP/00285</v>
          </cell>
        </row>
        <row r="473">
          <cell r="A473" t="str">
            <v>SP/00286</v>
          </cell>
        </row>
        <row r="474">
          <cell r="A474" t="str">
            <v>SP/00290</v>
          </cell>
        </row>
        <row r="475">
          <cell r="A475" t="str">
            <v>SP/00291</v>
          </cell>
        </row>
        <row r="476">
          <cell r="A476" t="str">
            <v>SP/00292</v>
          </cell>
        </row>
        <row r="477">
          <cell r="A477" t="str">
            <v>SP/00299</v>
          </cell>
        </row>
        <row r="478">
          <cell r="A478" t="str">
            <v>SP/00300</v>
          </cell>
        </row>
        <row r="479">
          <cell r="A479" t="str">
            <v>SP/00300</v>
          </cell>
        </row>
        <row r="480">
          <cell r="A480" t="str">
            <v>SP/00300</v>
          </cell>
        </row>
        <row r="481">
          <cell r="A481" t="str">
            <v>SP/00302</v>
          </cell>
        </row>
        <row r="482">
          <cell r="A482" t="str">
            <v>SP/00303</v>
          </cell>
        </row>
        <row r="483">
          <cell r="A483" t="str">
            <v>SP/00304</v>
          </cell>
        </row>
        <row r="484">
          <cell r="A484" t="str">
            <v>SP/00305</v>
          </cell>
        </row>
        <row r="485">
          <cell r="A485" t="str">
            <v>SP/00306</v>
          </cell>
        </row>
        <row r="486">
          <cell r="A486" t="str">
            <v>SP/00308</v>
          </cell>
        </row>
        <row r="487">
          <cell r="A487" t="str">
            <v>SP/00310</v>
          </cell>
        </row>
        <row r="488">
          <cell r="A488" t="str">
            <v>SP/00310</v>
          </cell>
        </row>
        <row r="489">
          <cell r="A489" t="str">
            <v>SP/00316</v>
          </cell>
        </row>
        <row r="490">
          <cell r="A490" t="str">
            <v>SP/00317</v>
          </cell>
        </row>
        <row r="491">
          <cell r="A491" t="str">
            <v>SP/00317</v>
          </cell>
        </row>
        <row r="492">
          <cell r="A492" t="str">
            <v>SP/00318</v>
          </cell>
        </row>
        <row r="493">
          <cell r="A493" t="str">
            <v>SP/00320</v>
          </cell>
        </row>
        <row r="494">
          <cell r="A494" t="str">
            <v>SP/00321</v>
          </cell>
        </row>
        <row r="495">
          <cell r="A495" t="str">
            <v>SP/00324</v>
          </cell>
        </row>
        <row r="496">
          <cell r="A496" t="str">
            <v>SP/00326</v>
          </cell>
        </row>
        <row r="497">
          <cell r="A497" t="str">
            <v>SP/00326</v>
          </cell>
        </row>
        <row r="498">
          <cell r="A498" t="str">
            <v>SP/00331</v>
          </cell>
        </row>
        <row r="499">
          <cell r="A499" t="str">
            <v>SP/00331</v>
          </cell>
        </row>
        <row r="500">
          <cell r="A500" t="str">
            <v>SP/00331</v>
          </cell>
        </row>
        <row r="501">
          <cell r="A501" t="str">
            <v>SP/00331</v>
          </cell>
        </row>
        <row r="502">
          <cell r="A502" t="str">
            <v>SP/00331</v>
          </cell>
        </row>
        <row r="503">
          <cell r="A503" t="str">
            <v>SP/00333</v>
          </cell>
        </row>
        <row r="504">
          <cell r="A504" t="str">
            <v>SP/00333</v>
          </cell>
        </row>
        <row r="505">
          <cell r="A505" t="str">
            <v>SP/00333</v>
          </cell>
        </row>
        <row r="506">
          <cell r="A506" t="str">
            <v>SP/00333</v>
          </cell>
        </row>
        <row r="507">
          <cell r="A507" t="str">
            <v>SP/00333</v>
          </cell>
        </row>
        <row r="508">
          <cell r="A508" t="str">
            <v>SP/00333</v>
          </cell>
        </row>
        <row r="509">
          <cell r="A509" t="str">
            <v>SP/00333</v>
          </cell>
        </row>
        <row r="510">
          <cell r="A510" t="str">
            <v>SP/00333</v>
          </cell>
        </row>
        <row r="511">
          <cell r="A511" t="str">
            <v>SP/00333</v>
          </cell>
        </row>
        <row r="512">
          <cell r="A512" t="str">
            <v>SP/00333</v>
          </cell>
        </row>
        <row r="513">
          <cell r="A513" t="str">
            <v>SP/00333</v>
          </cell>
        </row>
        <row r="514">
          <cell r="A514" t="str">
            <v>SP/00334</v>
          </cell>
        </row>
        <row r="515">
          <cell r="A515" t="str">
            <v>SP/00334</v>
          </cell>
        </row>
        <row r="516">
          <cell r="A516" t="str">
            <v>SP/00334</v>
          </cell>
        </row>
        <row r="517">
          <cell r="A517" t="str">
            <v>SP/00334</v>
          </cell>
        </row>
        <row r="518">
          <cell r="A518" t="str">
            <v>SP/00334</v>
          </cell>
        </row>
        <row r="519">
          <cell r="A519" t="str">
            <v>SP/00334</v>
          </cell>
        </row>
        <row r="520">
          <cell r="A520" t="str">
            <v>SP/00334</v>
          </cell>
        </row>
        <row r="521">
          <cell r="A521" t="str">
            <v>SP/00344</v>
          </cell>
        </row>
        <row r="522">
          <cell r="A522" t="str">
            <v>SP/00345</v>
          </cell>
        </row>
        <row r="523">
          <cell r="A523" t="str">
            <v>SP/00346</v>
          </cell>
        </row>
        <row r="524">
          <cell r="A524" t="str">
            <v>SP/00346</v>
          </cell>
        </row>
        <row r="525">
          <cell r="A525" t="str">
            <v>SP/00347</v>
          </cell>
        </row>
        <row r="526">
          <cell r="A526" t="str">
            <v>SP/00386</v>
          </cell>
        </row>
        <row r="527">
          <cell r="A527" t="str">
            <v>SP/00386</v>
          </cell>
        </row>
        <row r="528">
          <cell r="A528" t="str">
            <v>SP/00399</v>
          </cell>
        </row>
        <row r="529">
          <cell r="A529" t="str">
            <v>SP/00400</v>
          </cell>
        </row>
        <row r="530">
          <cell r="A530" t="str">
            <v>SP/00447</v>
          </cell>
        </row>
        <row r="531">
          <cell r="A531" t="str">
            <v>SP/00513</v>
          </cell>
        </row>
        <row r="532">
          <cell r="A532" t="str">
            <v>SP/00514</v>
          </cell>
        </row>
        <row r="533">
          <cell r="A533" t="str">
            <v>SP/00515</v>
          </cell>
        </row>
        <row r="534">
          <cell r="A534" t="str">
            <v>SP/00516</v>
          </cell>
        </row>
        <row r="535">
          <cell r="A535" t="str">
            <v>SP/00517</v>
          </cell>
        </row>
        <row r="536">
          <cell r="A536" t="str">
            <v>SP/00518</v>
          </cell>
        </row>
        <row r="537">
          <cell r="A537" t="str">
            <v>SP/00519</v>
          </cell>
        </row>
        <row r="538">
          <cell r="A538" t="str">
            <v>SP/00520</v>
          </cell>
        </row>
        <row r="539">
          <cell r="A539" t="str">
            <v>SP/00521</v>
          </cell>
        </row>
        <row r="540">
          <cell r="A540" t="str">
            <v>SP/00527</v>
          </cell>
        </row>
        <row r="541">
          <cell r="A541" t="str">
            <v>SP/00528</v>
          </cell>
        </row>
        <row r="542">
          <cell r="A542" t="str">
            <v>SP/00570</v>
          </cell>
        </row>
        <row r="543">
          <cell r="A543" t="str">
            <v>SP/00582</v>
          </cell>
        </row>
        <row r="544">
          <cell r="A544" t="str">
            <v>SP/00583</v>
          </cell>
        </row>
        <row r="545">
          <cell r="A545" t="str">
            <v>SP/00584</v>
          </cell>
        </row>
        <row r="546">
          <cell r="A546" t="str">
            <v>SP/00598</v>
          </cell>
        </row>
        <row r="547">
          <cell r="A547" t="str">
            <v>SP/00599</v>
          </cell>
        </row>
        <row r="548">
          <cell r="A548" t="str">
            <v>SP/00619</v>
          </cell>
        </row>
        <row r="549">
          <cell r="A549" t="str">
            <v>SP/91577</v>
          </cell>
        </row>
        <row r="550">
          <cell r="A550" t="str">
            <v>SP/91609</v>
          </cell>
        </row>
        <row r="551">
          <cell r="A551" t="str">
            <v>SP/91785</v>
          </cell>
        </row>
        <row r="553">
          <cell r="A553" t="str">
            <v>DO NOT DELETE THIS LINE. THIS LINE ALWAYS STAYS AT THE BOTTOM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A107"/>
  <sheetViews>
    <sheetView showGridLines="0" tabSelected="1" showWhiteSpace="0" view="pageBreakPreview" zoomScaleNormal="55" zoomScaleSheetLayoutView="100" zoomScalePageLayoutView="30" workbookViewId="0">
      <selection activeCell="H2" sqref="H2"/>
    </sheetView>
  </sheetViews>
  <sheetFormatPr defaultColWidth="8.88671875" defaultRowHeight="13.2" x14ac:dyDescent="0.25"/>
  <cols>
    <col min="1" max="1" width="1.88671875" style="7" customWidth="1"/>
    <col min="2" max="2" width="7.109375" style="7" customWidth="1"/>
    <col min="3" max="3" width="18.77734375" style="7" customWidth="1"/>
    <col min="4" max="4" width="5.5546875" style="7" customWidth="1"/>
    <col min="5" max="5" width="5.5546875" style="8" customWidth="1"/>
    <col min="6" max="6" width="19" style="7" customWidth="1"/>
    <col min="7" max="7" width="13.21875" style="7" customWidth="1"/>
    <col min="8" max="8" width="21.88671875" style="7" customWidth="1"/>
    <col min="9" max="9" width="10.109375" style="7" customWidth="1"/>
    <col min="10" max="11" width="5.33203125" style="7" customWidth="1"/>
    <col min="12" max="12" width="5.21875" style="7" customWidth="1"/>
    <col min="13" max="13" width="3.33203125" style="7" bestFit="1" customWidth="1"/>
    <col min="14" max="14" width="22.21875" style="11" customWidth="1"/>
    <col min="15" max="15" width="7.109375" style="7" customWidth="1"/>
    <col min="16" max="16" width="19.6640625" style="7" customWidth="1"/>
    <col min="17" max="17" width="5.5546875" style="7" customWidth="1"/>
    <col min="18" max="18" width="5.5546875" style="8" customWidth="1"/>
    <col min="19" max="19" width="16.5546875" style="7" customWidth="1"/>
    <col min="20" max="20" width="18" style="7" customWidth="1"/>
    <col min="21" max="21" width="11.44140625" style="7" customWidth="1"/>
    <col min="22" max="22" width="10.109375" style="7" customWidth="1"/>
    <col min="23" max="25" width="5.33203125" style="7" customWidth="1"/>
    <col min="26" max="26" width="3.33203125" style="7" bestFit="1" customWidth="1"/>
    <col min="27" max="27" width="22.21875" style="11" customWidth="1"/>
    <col min="28" max="28" width="7.109375" style="7" customWidth="1"/>
    <col min="29" max="29" width="19.6640625" style="7" customWidth="1"/>
    <col min="30" max="30" width="5.5546875" style="7" customWidth="1"/>
    <col min="31" max="31" width="5.5546875" style="8" customWidth="1"/>
    <col min="32" max="32" width="16.5546875" style="7" customWidth="1"/>
    <col min="33" max="33" width="18" style="7" customWidth="1"/>
    <col min="34" max="34" width="11.44140625" style="7" customWidth="1"/>
    <col min="35" max="35" width="10.109375" style="7" customWidth="1"/>
    <col min="36" max="38" width="5.33203125" style="7" customWidth="1"/>
    <col min="39" max="39" width="2.33203125" style="7" customWidth="1"/>
    <col min="40" max="40" width="22.21875" style="11" customWidth="1"/>
    <col min="41" max="41" width="7.109375" style="7" customWidth="1"/>
    <col min="42" max="42" width="19.6640625" style="7" customWidth="1"/>
    <col min="43" max="43" width="5.5546875" style="7" customWidth="1"/>
    <col min="44" max="44" width="5.5546875" style="8" customWidth="1"/>
    <col min="45" max="45" width="16.5546875" style="7" customWidth="1"/>
    <col min="46" max="46" width="18" style="7" customWidth="1"/>
    <col min="47" max="47" width="11.44140625" style="7" customWidth="1"/>
    <col min="48" max="48" width="10.109375" style="7" customWidth="1"/>
    <col min="49" max="51" width="5.33203125" style="7" customWidth="1"/>
    <col min="52" max="52" width="2.33203125" style="7" customWidth="1"/>
    <col min="53" max="53" width="22.21875" style="11" customWidth="1"/>
    <col min="54" max="54" width="7.109375" style="7" customWidth="1"/>
    <col min="55" max="55" width="19.6640625" style="7" customWidth="1"/>
    <col min="56" max="56" width="5.5546875" style="7" customWidth="1"/>
    <col min="57" max="57" width="5.5546875" style="8" customWidth="1"/>
    <col min="58" max="58" width="16.5546875" style="7" customWidth="1"/>
    <col min="59" max="59" width="18" style="7" customWidth="1"/>
    <col min="60" max="60" width="11.44140625" style="7" customWidth="1"/>
    <col min="61" max="61" width="10.109375" style="7" customWidth="1"/>
    <col min="62" max="64" width="5.33203125" style="7" customWidth="1"/>
    <col min="65" max="65" width="2.33203125" style="7" customWidth="1"/>
    <col min="66" max="66" width="22.21875" style="11" customWidth="1"/>
    <col min="67" max="67" width="7.109375" style="7" customWidth="1"/>
    <col min="68" max="68" width="19.6640625" style="7" customWidth="1"/>
    <col min="69" max="69" width="5.5546875" style="7" customWidth="1"/>
    <col min="70" max="70" width="5.5546875" style="8" customWidth="1"/>
    <col min="71" max="71" width="16.5546875" style="7" customWidth="1"/>
    <col min="72" max="72" width="18" style="7" customWidth="1"/>
    <col min="73" max="73" width="11.44140625" style="7" customWidth="1"/>
    <col min="74" max="74" width="10.109375" style="7" customWidth="1"/>
    <col min="75" max="77" width="5.33203125" style="7" customWidth="1"/>
    <col min="78" max="78" width="2.33203125" style="7" customWidth="1"/>
    <col min="79" max="79" width="22.21875" style="11" customWidth="1"/>
    <col min="80" max="80" width="7.109375" style="7" customWidth="1"/>
    <col min="81" max="81" width="19.6640625" style="7" customWidth="1"/>
    <col min="82" max="82" width="5.5546875" style="7" customWidth="1"/>
    <col min="83" max="83" width="5.5546875" style="8" customWidth="1"/>
    <col min="84" max="84" width="16.5546875" style="7" customWidth="1"/>
    <col min="85" max="85" width="18" style="7" customWidth="1"/>
    <col min="86" max="86" width="11.44140625" style="7" customWidth="1"/>
    <col min="87" max="87" width="10.109375" style="7" customWidth="1"/>
    <col min="88" max="90" width="5.33203125" style="7" customWidth="1"/>
    <col min="91" max="91" width="2.33203125" style="7" customWidth="1"/>
    <col min="92" max="92" width="22.21875" style="11" customWidth="1"/>
    <col min="93" max="93" width="7.109375" style="7" customWidth="1"/>
    <col min="94" max="94" width="19.6640625" style="7" customWidth="1"/>
    <col min="95" max="95" width="5.5546875" style="7" customWidth="1"/>
    <col min="96" max="96" width="5.5546875" style="8" customWidth="1"/>
    <col min="97" max="97" width="16.5546875" style="7" customWidth="1"/>
    <col min="98" max="98" width="18" style="7" customWidth="1"/>
    <col min="99" max="99" width="11.44140625" style="7" customWidth="1"/>
    <col min="100" max="100" width="10.109375" style="7" customWidth="1"/>
    <col min="101" max="103" width="5.33203125" style="7" customWidth="1"/>
    <col min="104" max="104" width="2.33203125" style="7" customWidth="1"/>
    <col min="105" max="105" width="22.21875" style="11" customWidth="1"/>
    <col min="106" max="106" width="7.109375" style="7" customWidth="1"/>
    <col min="107" max="107" width="19.6640625" style="7" customWidth="1"/>
    <col min="108" max="108" width="5.5546875" style="7" customWidth="1"/>
    <col min="109" max="109" width="5.5546875" style="8" customWidth="1"/>
    <col min="110" max="110" width="16.5546875" style="7" customWidth="1"/>
    <col min="111" max="111" width="18" style="7" customWidth="1"/>
    <col min="112" max="112" width="11.44140625" style="7" customWidth="1"/>
    <col min="113" max="113" width="10.109375" style="7" customWidth="1"/>
    <col min="114" max="116" width="5.33203125" style="7" customWidth="1"/>
    <col min="117" max="117" width="2.33203125" style="7" customWidth="1"/>
    <col min="118" max="118" width="22.21875" style="11" customWidth="1"/>
    <col min="119" max="119" width="7.109375" style="7" customWidth="1"/>
    <col min="120" max="120" width="19.6640625" style="7" customWidth="1"/>
    <col min="121" max="121" width="5.5546875" style="7" customWidth="1"/>
    <col min="122" max="122" width="5.5546875" style="8" customWidth="1"/>
    <col min="123" max="123" width="16.5546875" style="7" customWidth="1"/>
    <col min="124" max="124" width="18" style="7" customWidth="1"/>
    <col min="125" max="125" width="11.44140625" style="7" customWidth="1"/>
    <col min="126" max="126" width="10.109375" style="7" customWidth="1"/>
    <col min="127" max="129" width="5.33203125" style="7" customWidth="1"/>
    <col min="130" max="130" width="2.33203125" style="7" customWidth="1"/>
    <col min="131" max="131" width="14.33203125" style="11" customWidth="1"/>
    <col min="132" max="16384" width="8.88671875" style="7"/>
  </cols>
  <sheetData>
    <row r="1" spans="1:130" ht="33.75" customHeight="1" x14ac:dyDescent="0.7">
      <c r="A1" s="69">
        <f>COUNTA(U10,AH10,AU10,BH10,BU10,CH10,CU10,DH10,DU10)</f>
        <v>0</v>
      </c>
      <c r="F1" s="9"/>
      <c r="G1" s="9"/>
      <c r="I1" s="68" t="s">
        <v>10</v>
      </c>
      <c r="L1" s="10"/>
      <c r="M1" s="10"/>
      <c r="S1" s="9"/>
      <c r="T1" s="9"/>
      <c r="V1" s="61" t="s">
        <v>10</v>
      </c>
      <c r="Y1" s="10"/>
      <c r="Z1" s="10"/>
      <c r="AF1" s="9"/>
      <c r="AG1" s="9"/>
      <c r="AI1" s="61" t="s">
        <v>10</v>
      </c>
      <c r="AL1" s="10"/>
      <c r="AM1" s="10"/>
      <c r="AS1" s="9"/>
      <c r="AT1" s="9"/>
      <c r="AV1" s="61" t="s">
        <v>10</v>
      </c>
      <c r="AY1" s="10"/>
      <c r="AZ1" s="10"/>
      <c r="BF1" s="9"/>
      <c r="BG1" s="9"/>
      <c r="BI1" s="61" t="s">
        <v>10</v>
      </c>
      <c r="BL1" s="10"/>
      <c r="BM1" s="10"/>
      <c r="BS1" s="9"/>
      <c r="BT1" s="9"/>
      <c r="BV1" s="61" t="s">
        <v>10</v>
      </c>
      <c r="BY1" s="10"/>
      <c r="BZ1" s="10"/>
      <c r="CF1" s="9"/>
      <c r="CG1" s="9"/>
      <c r="CI1" s="61" t="s">
        <v>10</v>
      </c>
      <c r="CL1" s="10"/>
      <c r="CM1" s="10"/>
      <c r="CS1" s="9"/>
      <c r="CT1" s="9"/>
      <c r="CV1" s="61" t="s">
        <v>10</v>
      </c>
      <c r="CY1" s="10"/>
      <c r="CZ1" s="10"/>
      <c r="DF1" s="9"/>
      <c r="DG1" s="9"/>
      <c r="DI1" s="61" t="s">
        <v>10</v>
      </c>
      <c r="DL1" s="10"/>
      <c r="DM1" s="10"/>
      <c r="DS1" s="9"/>
      <c r="DT1" s="9"/>
      <c r="DV1" s="61" t="s">
        <v>10</v>
      </c>
      <c r="DY1" s="10"/>
      <c r="DZ1" s="10"/>
    </row>
    <row r="2" spans="1:130" ht="27" customHeight="1" x14ac:dyDescent="0.7">
      <c r="E2" s="12"/>
      <c r="F2" s="66" t="s">
        <v>24</v>
      </c>
      <c r="G2" s="66"/>
      <c r="H2" s="77"/>
      <c r="I2" s="68" t="s">
        <v>3</v>
      </c>
      <c r="R2" s="12"/>
      <c r="S2" s="61"/>
      <c r="T2" s="9"/>
      <c r="U2" s="9"/>
      <c r="V2" s="61" t="s">
        <v>3</v>
      </c>
      <c r="AE2" s="12"/>
      <c r="AF2" s="61"/>
      <c r="AI2" s="61" t="s">
        <v>3</v>
      </c>
      <c r="AR2" s="12"/>
      <c r="AS2" s="61"/>
      <c r="AV2" s="61" t="s">
        <v>3</v>
      </c>
      <c r="BE2" s="12"/>
      <c r="BF2" s="61"/>
      <c r="BI2" s="61" t="s">
        <v>3</v>
      </c>
      <c r="BR2" s="12"/>
      <c r="BS2" s="61"/>
      <c r="BV2" s="61" t="s">
        <v>3</v>
      </c>
      <c r="CE2" s="12"/>
      <c r="CF2" s="61"/>
      <c r="CI2" s="61" t="s">
        <v>3</v>
      </c>
      <c r="CR2" s="12"/>
      <c r="CS2" s="61"/>
      <c r="CV2" s="61" t="s">
        <v>3</v>
      </c>
      <c r="DE2" s="12"/>
      <c r="DF2" s="61"/>
      <c r="DI2" s="61" t="s">
        <v>3</v>
      </c>
      <c r="DR2" s="12"/>
      <c r="DS2" s="61"/>
      <c r="DV2" s="61" t="s">
        <v>3</v>
      </c>
    </row>
    <row r="3" spans="1:130" ht="27" customHeight="1" x14ac:dyDescent="0.4">
      <c r="E3" s="65"/>
      <c r="F3" s="66" t="s">
        <v>23</v>
      </c>
      <c r="G3" s="66"/>
      <c r="H3" s="71"/>
      <c r="I3" s="13"/>
      <c r="J3" s="84"/>
      <c r="K3" s="84"/>
      <c r="L3" s="84"/>
      <c r="M3" s="13"/>
      <c r="R3" s="83"/>
      <c r="S3" s="83"/>
      <c r="T3" s="83"/>
      <c r="V3" s="13"/>
      <c r="W3" s="84"/>
      <c r="X3" s="84"/>
      <c r="Y3" s="84"/>
      <c r="Z3" s="13"/>
      <c r="AE3" s="83"/>
      <c r="AF3" s="83"/>
      <c r="AG3" s="83"/>
      <c r="AI3" s="13"/>
      <c r="AJ3" s="84"/>
      <c r="AK3" s="84"/>
      <c r="AL3" s="84"/>
      <c r="AM3" s="13"/>
      <c r="AR3" s="83"/>
      <c r="AS3" s="83"/>
      <c r="AT3" s="83"/>
      <c r="AV3" s="13"/>
      <c r="AW3" s="84"/>
      <c r="AX3" s="84"/>
      <c r="AY3" s="84"/>
      <c r="AZ3" s="13"/>
      <c r="BE3" s="83"/>
      <c r="BF3" s="83"/>
      <c r="BG3" s="83"/>
      <c r="BI3" s="13"/>
      <c r="BJ3" s="84"/>
      <c r="BK3" s="84"/>
      <c r="BL3" s="84"/>
      <c r="BM3" s="13"/>
      <c r="BR3" s="83"/>
      <c r="BS3" s="83"/>
      <c r="BT3" s="83"/>
      <c r="BV3" s="13"/>
      <c r="BW3" s="84"/>
      <c r="BX3" s="84"/>
      <c r="BY3" s="84"/>
      <c r="BZ3" s="13"/>
      <c r="CE3" s="83"/>
      <c r="CF3" s="83"/>
      <c r="CG3" s="83"/>
      <c r="CI3" s="13"/>
      <c r="CJ3" s="84"/>
      <c r="CK3" s="84"/>
      <c r="CL3" s="84"/>
      <c r="CM3" s="13"/>
      <c r="CR3" s="83"/>
      <c r="CS3" s="83"/>
      <c r="CT3" s="83"/>
      <c r="CV3" s="13"/>
      <c r="CW3" s="84"/>
      <c r="CX3" s="84"/>
      <c r="CY3" s="84"/>
      <c r="CZ3" s="13"/>
      <c r="DE3" s="83"/>
      <c r="DF3" s="83"/>
      <c r="DG3" s="83"/>
      <c r="DI3" s="13"/>
      <c r="DJ3" s="84"/>
      <c r="DK3" s="84"/>
      <c r="DL3" s="84"/>
      <c r="DM3" s="13"/>
      <c r="DR3" s="83"/>
      <c r="DS3" s="83"/>
      <c r="DT3" s="83"/>
      <c r="DV3" s="13"/>
      <c r="DW3" s="84"/>
      <c r="DX3" s="84"/>
      <c r="DY3" s="84"/>
      <c r="DZ3" s="13"/>
    </row>
    <row r="4" spans="1:130" ht="12.6" customHeight="1" x14ac:dyDescent="0.25">
      <c r="F4" s="106"/>
      <c r="G4" s="67"/>
      <c r="H4" s="67"/>
      <c r="I4" s="13"/>
      <c r="J4" s="84"/>
      <c r="K4" s="84"/>
      <c r="L4" s="84"/>
      <c r="M4" s="13"/>
      <c r="V4" s="13"/>
      <c r="W4" s="84"/>
      <c r="X4" s="84"/>
      <c r="Y4" s="84"/>
      <c r="Z4" s="13"/>
      <c r="AI4" s="13"/>
      <c r="AJ4" s="84"/>
      <c r="AK4" s="84"/>
      <c r="AL4" s="84"/>
      <c r="AM4" s="13"/>
      <c r="AV4" s="13"/>
      <c r="AW4" s="84"/>
      <c r="AX4" s="84"/>
      <c r="AY4" s="84"/>
      <c r="AZ4" s="13"/>
      <c r="BI4" s="13"/>
      <c r="BJ4" s="84"/>
      <c r="BK4" s="84"/>
      <c r="BL4" s="84"/>
      <c r="BM4" s="13"/>
      <c r="BV4" s="13"/>
      <c r="BW4" s="84"/>
      <c r="BX4" s="84"/>
      <c r="BY4" s="84"/>
      <c r="BZ4" s="13"/>
      <c r="CI4" s="13"/>
      <c r="CJ4" s="84"/>
      <c r="CK4" s="84"/>
      <c r="CL4" s="84"/>
      <c r="CM4" s="13"/>
      <c r="CV4" s="13"/>
      <c r="CW4" s="84"/>
      <c r="CX4" s="84"/>
      <c r="CY4" s="84"/>
      <c r="CZ4" s="13"/>
      <c r="DI4" s="13"/>
      <c r="DJ4" s="84"/>
      <c r="DK4" s="84"/>
      <c r="DL4" s="84"/>
      <c r="DM4" s="13"/>
      <c r="DV4" s="13"/>
      <c r="DW4" s="84"/>
      <c r="DX4" s="84"/>
      <c r="DY4" s="84"/>
      <c r="DZ4" s="13"/>
    </row>
    <row r="5" spans="1:130" ht="12.6" customHeight="1" x14ac:dyDescent="0.25">
      <c r="B5" s="5"/>
      <c r="F5" s="106"/>
      <c r="G5" s="67"/>
      <c r="H5" s="67"/>
      <c r="I5" s="8"/>
      <c r="J5" s="85"/>
      <c r="K5" s="85"/>
      <c r="L5" s="85"/>
      <c r="M5" s="14"/>
      <c r="O5" s="5"/>
      <c r="V5" s="8"/>
      <c r="W5" s="85"/>
      <c r="X5" s="85"/>
      <c r="Y5" s="85"/>
      <c r="Z5" s="14"/>
      <c r="AB5" s="5"/>
      <c r="AI5" s="8"/>
      <c r="AJ5" s="85"/>
      <c r="AK5" s="85"/>
      <c r="AL5" s="85"/>
      <c r="AM5" s="14"/>
      <c r="AO5" s="5"/>
      <c r="AV5" s="8"/>
      <c r="AW5" s="85"/>
      <c r="AX5" s="85"/>
      <c r="AY5" s="85"/>
      <c r="AZ5" s="14"/>
      <c r="BB5" s="5"/>
      <c r="BI5" s="8"/>
      <c r="BJ5" s="85"/>
      <c r="BK5" s="85"/>
      <c r="BL5" s="85"/>
      <c r="BM5" s="14"/>
      <c r="BO5" s="5"/>
      <c r="BV5" s="8"/>
      <c r="BW5" s="85"/>
      <c r="BX5" s="85"/>
      <c r="BY5" s="85"/>
      <c r="BZ5" s="14"/>
      <c r="CB5" s="5"/>
      <c r="CI5" s="8"/>
      <c r="CJ5" s="85"/>
      <c r="CK5" s="85"/>
      <c r="CL5" s="85"/>
      <c r="CM5" s="14"/>
      <c r="CO5" s="5"/>
      <c r="CV5" s="8"/>
      <c r="CW5" s="85"/>
      <c r="CX5" s="85"/>
      <c r="CY5" s="85"/>
      <c r="CZ5" s="14"/>
      <c r="DB5" s="5"/>
      <c r="DI5" s="8"/>
      <c r="DJ5" s="85"/>
      <c r="DK5" s="85"/>
      <c r="DL5" s="85"/>
      <c r="DM5" s="14"/>
      <c r="DO5" s="5"/>
      <c r="DV5" s="8"/>
      <c r="DW5" s="85"/>
      <c r="DX5" s="85"/>
      <c r="DY5" s="85"/>
      <c r="DZ5" s="14"/>
    </row>
    <row r="6" spans="1:130" ht="22.5" customHeight="1" x14ac:dyDescent="0.25">
      <c r="B6" s="15"/>
      <c r="C6" s="16"/>
      <c r="D6" s="17"/>
      <c r="E6" s="18"/>
      <c r="F6" s="17"/>
      <c r="G6" s="16"/>
      <c r="H6" s="17"/>
      <c r="I6" s="62"/>
      <c r="J6" s="92"/>
      <c r="K6" s="92"/>
      <c r="L6" s="92"/>
      <c r="M6" s="19"/>
      <c r="O6" s="15"/>
      <c r="P6" s="16"/>
      <c r="Q6" s="17"/>
      <c r="R6" s="18"/>
      <c r="S6" s="17"/>
      <c r="T6" s="16"/>
      <c r="U6" s="17"/>
      <c r="V6" s="62"/>
      <c r="W6" s="92"/>
      <c r="X6" s="92"/>
      <c r="Y6" s="92"/>
      <c r="Z6" s="19"/>
      <c r="AB6" s="15"/>
      <c r="AC6" s="16"/>
      <c r="AD6" s="17"/>
      <c r="AE6" s="18"/>
      <c r="AF6" s="17"/>
      <c r="AG6" s="16"/>
      <c r="AH6" s="17"/>
      <c r="AI6" s="62"/>
      <c r="AJ6" s="92"/>
      <c r="AK6" s="92"/>
      <c r="AL6" s="92"/>
      <c r="AM6" s="19"/>
      <c r="AO6" s="15"/>
      <c r="AP6" s="16"/>
      <c r="AQ6" s="17"/>
      <c r="AR6" s="18"/>
      <c r="AS6" s="17"/>
      <c r="AT6" s="16"/>
      <c r="AU6" s="17"/>
      <c r="AV6" s="62"/>
      <c r="AW6" s="92"/>
      <c r="AX6" s="92"/>
      <c r="AY6" s="92"/>
      <c r="AZ6" s="19"/>
      <c r="BB6" s="15"/>
      <c r="BC6" s="16"/>
      <c r="BD6" s="17"/>
      <c r="BE6" s="18"/>
      <c r="BF6" s="17"/>
      <c r="BG6" s="16"/>
      <c r="BH6" s="17"/>
      <c r="BI6" s="62"/>
      <c r="BJ6" s="92"/>
      <c r="BK6" s="92"/>
      <c r="BL6" s="92"/>
      <c r="BM6" s="19"/>
      <c r="BO6" s="15"/>
      <c r="BP6" s="16"/>
      <c r="BQ6" s="17"/>
      <c r="BR6" s="18"/>
      <c r="BS6" s="17"/>
      <c r="BT6" s="16"/>
      <c r="BU6" s="17"/>
      <c r="BV6" s="62"/>
      <c r="BW6" s="92"/>
      <c r="BX6" s="92"/>
      <c r="BY6" s="92"/>
      <c r="BZ6" s="19"/>
      <c r="CB6" s="15"/>
      <c r="CC6" s="16"/>
      <c r="CD6" s="17"/>
      <c r="CE6" s="18"/>
      <c r="CF6" s="17"/>
      <c r="CG6" s="16"/>
      <c r="CH6" s="17"/>
      <c r="CI6" s="62"/>
      <c r="CJ6" s="92"/>
      <c r="CK6" s="92"/>
      <c r="CL6" s="92"/>
      <c r="CM6" s="19"/>
      <c r="CO6" s="15"/>
      <c r="CP6" s="16"/>
      <c r="CQ6" s="17"/>
      <c r="CR6" s="18"/>
      <c r="CS6" s="17"/>
      <c r="CT6" s="16"/>
      <c r="CU6" s="17"/>
      <c r="CV6" s="62"/>
      <c r="CW6" s="92"/>
      <c r="CX6" s="92"/>
      <c r="CY6" s="92"/>
      <c r="CZ6" s="19"/>
      <c r="DB6" s="15"/>
      <c r="DC6" s="16"/>
      <c r="DD6" s="17"/>
      <c r="DE6" s="18"/>
      <c r="DF6" s="17"/>
      <c r="DG6" s="16"/>
      <c r="DH6" s="17"/>
      <c r="DI6" s="62"/>
      <c r="DJ6" s="92"/>
      <c r="DK6" s="92"/>
      <c r="DL6" s="92"/>
      <c r="DM6" s="19"/>
      <c r="DO6" s="15"/>
      <c r="DP6" s="16"/>
      <c r="DQ6" s="17"/>
      <c r="DR6" s="18"/>
      <c r="DS6" s="17"/>
      <c r="DT6" s="16"/>
      <c r="DU6" s="17"/>
      <c r="DV6" s="62"/>
      <c r="DW6" s="92"/>
      <c r="DX6" s="92"/>
      <c r="DY6" s="92"/>
      <c r="DZ6" s="19"/>
    </row>
    <row r="7" spans="1:130" ht="12" customHeight="1" x14ac:dyDescent="0.25">
      <c r="A7" s="20"/>
      <c r="B7" s="93" t="str">
        <f xml:space="preserve"> "CASE 1 " &amp; IF(H10&lt;&gt;"","/ " &amp;1 +$A$1, "")</f>
        <v xml:space="preserve">CASE 1 </v>
      </c>
      <c r="C7" s="94"/>
      <c r="D7" s="94"/>
      <c r="E7" s="95"/>
      <c r="F7" s="81" t="s">
        <v>9</v>
      </c>
      <c r="G7" s="82"/>
      <c r="H7" s="21" t="s">
        <v>8</v>
      </c>
      <c r="I7" s="21" t="s">
        <v>7</v>
      </c>
      <c r="J7" s="102" t="s">
        <v>6</v>
      </c>
      <c r="K7" s="102"/>
      <c r="L7" s="103"/>
      <c r="M7" s="22"/>
      <c r="O7" s="93" t="str">
        <f xml:space="preserve"> "CASE 2 " &amp; IF(U10&lt;&gt;"","/ " &amp;1 +$A$1, "")</f>
        <v xml:space="preserve">CASE 2 </v>
      </c>
      <c r="P7" s="94"/>
      <c r="Q7" s="94"/>
      <c r="R7" s="95"/>
      <c r="S7" s="81" t="s">
        <v>9</v>
      </c>
      <c r="T7" s="82"/>
      <c r="U7" s="21" t="s">
        <v>8</v>
      </c>
      <c r="V7" s="21" t="s">
        <v>7</v>
      </c>
      <c r="W7" s="102" t="s">
        <v>6</v>
      </c>
      <c r="X7" s="102"/>
      <c r="Y7" s="103"/>
      <c r="Z7" s="22"/>
      <c r="AB7" s="93" t="str">
        <f xml:space="preserve"> "CASE 3 " &amp; IF(AH10&lt;&gt;"","/ " &amp;1 +$A$1, "")</f>
        <v xml:space="preserve">CASE 3 </v>
      </c>
      <c r="AC7" s="94"/>
      <c r="AD7" s="94"/>
      <c r="AE7" s="95"/>
      <c r="AF7" s="81" t="s">
        <v>9</v>
      </c>
      <c r="AG7" s="82"/>
      <c r="AH7" s="21" t="s">
        <v>8</v>
      </c>
      <c r="AI7" s="21" t="s">
        <v>7</v>
      </c>
      <c r="AJ7" s="102" t="s">
        <v>6</v>
      </c>
      <c r="AK7" s="102"/>
      <c r="AL7" s="103"/>
      <c r="AM7" s="22"/>
      <c r="AO7" s="93" t="str">
        <f xml:space="preserve"> "CASE 4 " &amp; IF(AU10&lt;&gt;"","/ " &amp;1 +$A$1, "")</f>
        <v xml:space="preserve">CASE 4 </v>
      </c>
      <c r="AP7" s="94"/>
      <c r="AQ7" s="94"/>
      <c r="AR7" s="95"/>
      <c r="AS7" s="81" t="s">
        <v>9</v>
      </c>
      <c r="AT7" s="82"/>
      <c r="AU7" s="21" t="s">
        <v>8</v>
      </c>
      <c r="AV7" s="21" t="s">
        <v>7</v>
      </c>
      <c r="AW7" s="102" t="s">
        <v>6</v>
      </c>
      <c r="AX7" s="102"/>
      <c r="AY7" s="103"/>
      <c r="AZ7" s="22"/>
      <c r="BB7" s="93" t="str">
        <f xml:space="preserve"> "CASE 5 " &amp; IF(BH10&lt;&gt;"","/ " &amp;1 +$A$1, "")</f>
        <v xml:space="preserve">CASE 5 </v>
      </c>
      <c r="BC7" s="94"/>
      <c r="BD7" s="94"/>
      <c r="BE7" s="95"/>
      <c r="BF7" s="81" t="s">
        <v>9</v>
      </c>
      <c r="BG7" s="82"/>
      <c r="BH7" s="21" t="s">
        <v>8</v>
      </c>
      <c r="BI7" s="21" t="s">
        <v>7</v>
      </c>
      <c r="BJ7" s="102" t="s">
        <v>6</v>
      </c>
      <c r="BK7" s="102"/>
      <c r="BL7" s="103"/>
      <c r="BM7" s="22"/>
      <c r="BO7" s="93" t="str">
        <f xml:space="preserve"> "CASE 6 " &amp; IF(BU10&lt;&gt;"","/ " &amp;1 +$A$1, "")</f>
        <v xml:space="preserve">CASE 6 </v>
      </c>
      <c r="BP7" s="94"/>
      <c r="BQ7" s="94"/>
      <c r="BR7" s="95"/>
      <c r="BS7" s="81" t="s">
        <v>9</v>
      </c>
      <c r="BT7" s="82"/>
      <c r="BU7" s="21" t="s">
        <v>8</v>
      </c>
      <c r="BV7" s="21" t="s">
        <v>7</v>
      </c>
      <c r="BW7" s="102" t="s">
        <v>6</v>
      </c>
      <c r="BX7" s="102"/>
      <c r="BY7" s="103"/>
      <c r="BZ7" s="22"/>
      <c r="CB7" s="93" t="str">
        <f xml:space="preserve"> "CASE 7 " &amp; IF(CH10&lt;&gt;"","/ " &amp;1 +$A$1, "")</f>
        <v xml:space="preserve">CASE 7 </v>
      </c>
      <c r="CC7" s="94"/>
      <c r="CD7" s="94"/>
      <c r="CE7" s="95"/>
      <c r="CF7" s="81" t="s">
        <v>9</v>
      </c>
      <c r="CG7" s="82"/>
      <c r="CH7" s="21" t="s">
        <v>8</v>
      </c>
      <c r="CI7" s="21" t="s">
        <v>7</v>
      </c>
      <c r="CJ7" s="102" t="s">
        <v>6</v>
      </c>
      <c r="CK7" s="102"/>
      <c r="CL7" s="103"/>
      <c r="CM7" s="22"/>
      <c r="CO7" s="93" t="str">
        <f xml:space="preserve"> "CASE 8 " &amp; IF(CU10&lt;&gt;"","/ " &amp;1 +$A$1, "")</f>
        <v xml:space="preserve">CASE 8 </v>
      </c>
      <c r="CP7" s="94"/>
      <c r="CQ7" s="94"/>
      <c r="CR7" s="95"/>
      <c r="CS7" s="81" t="s">
        <v>9</v>
      </c>
      <c r="CT7" s="82"/>
      <c r="CU7" s="21" t="s">
        <v>8</v>
      </c>
      <c r="CV7" s="21" t="s">
        <v>7</v>
      </c>
      <c r="CW7" s="102" t="s">
        <v>6</v>
      </c>
      <c r="CX7" s="102"/>
      <c r="CY7" s="103"/>
      <c r="CZ7" s="22"/>
      <c r="DB7" s="93" t="str">
        <f xml:space="preserve"> "CASE 9 " &amp; IF(DH10&lt;&gt;"","/ " &amp;1 +$A$1, "")</f>
        <v xml:space="preserve">CASE 9 </v>
      </c>
      <c r="DC7" s="94"/>
      <c r="DD7" s="94"/>
      <c r="DE7" s="95"/>
      <c r="DF7" s="81" t="s">
        <v>9</v>
      </c>
      <c r="DG7" s="82"/>
      <c r="DH7" s="21" t="s">
        <v>8</v>
      </c>
      <c r="DI7" s="21" t="s">
        <v>7</v>
      </c>
      <c r="DJ7" s="102" t="s">
        <v>6</v>
      </c>
      <c r="DK7" s="102"/>
      <c r="DL7" s="103"/>
      <c r="DM7" s="22"/>
      <c r="DO7" s="93" t="str">
        <f xml:space="preserve"> "CASE 10 " &amp; IF(DU10&lt;&gt;"","/ " &amp;1 +$A$1, "")</f>
        <v xml:space="preserve">CASE 10 </v>
      </c>
      <c r="DP7" s="94"/>
      <c r="DQ7" s="94"/>
      <c r="DR7" s="95"/>
      <c r="DS7" s="81" t="s">
        <v>9</v>
      </c>
      <c r="DT7" s="82"/>
      <c r="DU7" s="21" t="s">
        <v>8</v>
      </c>
      <c r="DV7" s="21" t="s">
        <v>7</v>
      </c>
      <c r="DW7" s="102" t="s">
        <v>6</v>
      </c>
      <c r="DX7" s="102"/>
      <c r="DY7" s="103"/>
      <c r="DZ7" s="22"/>
    </row>
    <row r="8" spans="1:130" ht="18" customHeight="1" x14ac:dyDescent="0.25">
      <c r="A8" s="20"/>
      <c r="B8" s="96"/>
      <c r="C8" s="97"/>
      <c r="D8" s="97"/>
      <c r="E8" s="98"/>
      <c r="F8" s="6"/>
      <c r="G8" s="23"/>
      <c r="H8" s="24"/>
      <c r="I8" s="24"/>
      <c r="J8" s="104"/>
      <c r="K8" s="104"/>
      <c r="L8" s="105"/>
      <c r="M8" s="22"/>
      <c r="O8" s="96"/>
      <c r="P8" s="97"/>
      <c r="Q8" s="97"/>
      <c r="R8" s="98"/>
      <c r="S8" s="6"/>
      <c r="T8" s="23"/>
      <c r="U8" s="24"/>
      <c r="V8" s="24"/>
      <c r="W8" s="104"/>
      <c r="X8" s="104"/>
      <c r="Y8" s="105"/>
      <c r="Z8" s="22"/>
      <c r="AB8" s="96"/>
      <c r="AC8" s="97"/>
      <c r="AD8" s="97"/>
      <c r="AE8" s="98"/>
      <c r="AF8" s="6"/>
      <c r="AG8" s="23"/>
      <c r="AH8" s="24"/>
      <c r="AI8" s="24"/>
      <c r="AJ8" s="104"/>
      <c r="AK8" s="104"/>
      <c r="AL8" s="105"/>
      <c r="AM8" s="22"/>
      <c r="AO8" s="96"/>
      <c r="AP8" s="97"/>
      <c r="AQ8" s="97"/>
      <c r="AR8" s="98"/>
      <c r="AS8" s="6"/>
      <c r="AT8" s="23"/>
      <c r="AU8" s="24"/>
      <c r="AV8" s="24"/>
      <c r="AW8" s="104"/>
      <c r="AX8" s="104"/>
      <c r="AY8" s="105"/>
      <c r="AZ8" s="22"/>
      <c r="BB8" s="96"/>
      <c r="BC8" s="97"/>
      <c r="BD8" s="97"/>
      <c r="BE8" s="98"/>
      <c r="BF8" s="6"/>
      <c r="BG8" s="23"/>
      <c r="BH8" s="24"/>
      <c r="BI8" s="24"/>
      <c r="BJ8" s="104"/>
      <c r="BK8" s="104"/>
      <c r="BL8" s="105"/>
      <c r="BM8" s="22"/>
      <c r="BO8" s="96"/>
      <c r="BP8" s="97"/>
      <c r="BQ8" s="97"/>
      <c r="BR8" s="98"/>
      <c r="BS8" s="6"/>
      <c r="BT8" s="23"/>
      <c r="BU8" s="24"/>
      <c r="BV8" s="24"/>
      <c r="BW8" s="104"/>
      <c r="BX8" s="104"/>
      <c r="BY8" s="105"/>
      <c r="BZ8" s="22"/>
      <c r="CB8" s="96"/>
      <c r="CC8" s="97"/>
      <c r="CD8" s="97"/>
      <c r="CE8" s="98"/>
      <c r="CF8" s="6"/>
      <c r="CG8" s="23"/>
      <c r="CH8" s="24"/>
      <c r="CI8" s="24"/>
      <c r="CJ8" s="104"/>
      <c r="CK8" s="104"/>
      <c r="CL8" s="105"/>
      <c r="CM8" s="22"/>
      <c r="CO8" s="96"/>
      <c r="CP8" s="97"/>
      <c r="CQ8" s="97"/>
      <c r="CR8" s="98"/>
      <c r="CS8" s="6"/>
      <c r="CT8" s="23"/>
      <c r="CU8" s="24"/>
      <c r="CV8" s="24"/>
      <c r="CW8" s="104"/>
      <c r="CX8" s="104"/>
      <c r="CY8" s="105"/>
      <c r="CZ8" s="22"/>
      <c r="DB8" s="96"/>
      <c r="DC8" s="97"/>
      <c r="DD8" s="97"/>
      <c r="DE8" s="98"/>
      <c r="DF8" s="6"/>
      <c r="DG8" s="23"/>
      <c r="DH8" s="24"/>
      <c r="DI8" s="24"/>
      <c r="DJ8" s="104"/>
      <c r="DK8" s="104"/>
      <c r="DL8" s="105"/>
      <c r="DM8" s="22"/>
      <c r="DO8" s="96"/>
      <c r="DP8" s="97"/>
      <c r="DQ8" s="97"/>
      <c r="DR8" s="98"/>
      <c r="DS8" s="6"/>
      <c r="DT8" s="23"/>
      <c r="DU8" s="24"/>
      <c r="DV8" s="24"/>
      <c r="DW8" s="104"/>
      <c r="DX8" s="104"/>
      <c r="DY8" s="105"/>
      <c r="DZ8" s="22"/>
    </row>
    <row r="9" spans="1:130" ht="12.75" customHeight="1" x14ac:dyDescent="0.25">
      <c r="A9" s="20"/>
      <c r="B9" s="96"/>
      <c r="C9" s="97"/>
      <c r="D9" s="97"/>
      <c r="E9" s="98"/>
      <c r="F9" s="86"/>
      <c r="G9" s="87"/>
      <c r="H9" s="24"/>
      <c r="I9" s="24"/>
      <c r="J9" s="25"/>
      <c r="K9" s="20"/>
      <c r="L9" s="26"/>
      <c r="M9" s="20"/>
      <c r="O9" s="96"/>
      <c r="P9" s="97"/>
      <c r="Q9" s="97"/>
      <c r="R9" s="98"/>
      <c r="S9" s="86"/>
      <c r="T9" s="87"/>
      <c r="U9" s="24"/>
      <c r="V9" s="24"/>
      <c r="W9" s="25"/>
      <c r="X9" s="20"/>
      <c r="Y9" s="26"/>
      <c r="Z9" s="20"/>
      <c r="AB9" s="96"/>
      <c r="AC9" s="97"/>
      <c r="AD9" s="97"/>
      <c r="AE9" s="98"/>
      <c r="AF9" s="86"/>
      <c r="AG9" s="87"/>
      <c r="AH9" s="24"/>
      <c r="AI9" s="24"/>
      <c r="AJ9" s="25"/>
      <c r="AK9" s="20"/>
      <c r="AL9" s="26"/>
      <c r="AM9" s="20"/>
      <c r="AO9" s="96"/>
      <c r="AP9" s="97"/>
      <c r="AQ9" s="97"/>
      <c r="AR9" s="98"/>
      <c r="AS9" s="86"/>
      <c r="AT9" s="87"/>
      <c r="AU9" s="24"/>
      <c r="AV9" s="24"/>
      <c r="AW9" s="25"/>
      <c r="AX9" s="20"/>
      <c r="AY9" s="26"/>
      <c r="AZ9" s="20"/>
      <c r="BB9" s="96"/>
      <c r="BC9" s="97"/>
      <c r="BD9" s="97"/>
      <c r="BE9" s="98"/>
      <c r="BF9" s="86"/>
      <c r="BG9" s="87"/>
      <c r="BH9" s="24"/>
      <c r="BI9" s="24"/>
      <c r="BJ9" s="25"/>
      <c r="BK9" s="20"/>
      <c r="BL9" s="26"/>
      <c r="BM9" s="20"/>
      <c r="BO9" s="96"/>
      <c r="BP9" s="97"/>
      <c r="BQ9" s="97"/>
      <c r="BR9" s="98"/>
      <c r="BS9" s="86"/>
      <c r="BT9" s="87"/>
      <c r="BU9" s="24"/>
      <c r="BV9" s="24"/>
      <c r="BW9" s="25"/>
      <c r="BX9" s="20"/>
      <c r="BY9" s="26"/>
      <c r="BZ9" s="20"/>
      <c r="CB9" s="96"/>
      <c r="CC9" s="97"/>
      <c r="CD9" s="97"/>
      <c r="CE9" s="98"/>
      <c r="CF9" s="86"/>
      <c r="CG9" s="87"/>
      <c r="CH9" s="24"/>
      <c r="CI9" s="24"/>
      <c r="CJ9" s="25"/>
      <c r="CK9" s="20"/>
      <c r="CL9" s="26"/>
      <c r="CM9" s="20"/>
      <c r="CO9" s="96"/>
      <c r="CP9" s="97"/>
      <c r="CQ9" s="97"/>
      <c r="CR9" s="98"/>
      <c r="CS9" s="86"/>
      <c r="CT9" s="87"/>
      <c r="CU9" s="24"/>
      <c r="CV9" s="24"/>
      <c r="CW9" s="25"/>
      <c r="CX9" s="20"/>
      <c r="CY9" s="26"/>
      <c r="CZ9" s="20"/>
      <c r="DB9" s="96"/>
      <c r="DC9" s="97"/>
      <c r="DD9" s="97"/>
      <c r="DE9" s="98"/>
      <c r="DF9" s="86"/>
      <c r="DG9" s="87"/>
      <c r="DH9" s="24"/>
      <c r="DI9" s="24"/>
      <c r="DJ9" s="25"/>
      <c r="DK9" s="20"/>
      <c r="DL9" s="26"/>
      <c r="DM9" s="20"/>
      <c r="DO9" s="96"/>
      <c r="DP9" s="97"/>
      <c r="DQ9" s="97"/>
      <c r="DR9" s="98"/>
      <c r="DS9" s="86"/>
      <c r="DT9" s="87"/>
      <c r="DU9" s="24"/>
      <c r="DV9" s="24"/>
      <c r="DW9" s="25"/>
      <c r="DX9" s="20"/>
      <c r="DY9" s="26"/>
      <c r="DZ9" s="20"/>
    </row>
    <row r="10" spans="1:130" ht="18.75" customHeight="1" x14ac:dyDescent="0.25">
      <c r="A10" s="20"/>
      <c r="B10" s="96"/>
      <c r="C10" s="97"/>
      <c r="D10" s="97"/>
      <c r="E10" s="98"/>
      <c r="F10" s="90" t="s">
        <v>22</v>
      </c>
      <c r="G10" s="91"/>
      <c r="H10" s="27"/>
      <c r="I10" s="27"/>
      <c r="J10" s="28"/>
      <c r="K10" s="29"/>
      <c r="L10" s="30"/>
      <c r="M10" s="31" t="s">
        <v>5</v>
      </c>
      <c r="O10" s="96"/>
      <c r="P10" s="97"/>
      <c r="Q10" s="97"/>
      <c r="R10" s="98"/>
      <c r="S10" s="90" t="s">
        <v>22</v>
      </c>
      <c r="T10" s="91"/>
      <c r="U10" s="27"/>
      <c r="V10" s="27"/>
      <c r="W10" s="28"/>
      <c r="X10" s="29"/>
      <c r="Y10" s="30"/>
      <c r="Z10" s="31" t="s">
        <v>5</v>
      </c>
      <c r="AB10" s="96"/>
      <c r="AC10" s="97"/>
      <c r="AD10" s="97"/>
      <c r="AE10" s="98"/>
      <c r="AF10" s="90" t="s">
        <v>22</v>
      </c>
      <c r="AG10" s="91"/>
      <c r="AH10" s="27"/>
      <c r="AI10" s="27"/>
      <c r="AJ10" s="28"/>
      <c r="AK10" s="29"/>
      <c r="AL10" s="30"/>
      <c r="AM10" s="31" t="s">
        <v>5</v>
      </c>
      <c r="AO10" s="96"/>
      <c r="AP10" s="97"/>
      <c r="AQ10" s="97"/>
      <c r="AR10" s="98"/>
      <c r="AS10" s="90" t="s">
        <v>22</v>
      </c>
      <c r="AT10" s="91"/>
      <c r="AU10" s="27"/>
      <c r="AV10" s="27"/>
      <c r="AW10" s="28"/>
      <c r="AX10" s="29"/>
      <c r="AY10" s="30"/>
      <c r="AZ10" s="31" t="s">
        <v>5</v>
      </c>
      <c r="BB10" s="96"/>
      <c r="BC10" s="97"/>
      <c r="BD10" s="97"/>
      <c r="BE10" s="98"/>
      <c r="BF10" s="90" t="s">
        <v>22</v>
      </c>
      <c r="BG10" s="91"/>
      <c r="BH10" s="27"/>
      <c r="BI10" s="27"/>
      <c r="BJ10" s="28"/>
      <c r="BK10" s="29"/>
      <c r="BL10" s="30"/>
      <c r="BM10" s="31" t="s">
        <v>5</v>
      </c>
      <c r="BO10" s="96"/>
      <c r="BP10" s="97"/>
      <c r="BQ10" s="97"/>
      <c r="BR10" s="98"/>
      <c r="BS10" s="90" t="s">
        <v>22</v>
      </c>
      <c r="BT10" s="91"/>
      <c r="BU10" s="27"/>
      <c r="BV10" s="27"/>
      <c r="BW10" s="28"/>
      <c r="BX10" s="29"/>
      <c r="BY10" s="30"/>
      <c r="BZ10" s="31" t="s">
        <v>5</v>
      </c>
      <c r="CB10" s="96"/>
      <c r="CC10" s="97"/>
      <c r="CD10" s="97"/>
      <c r="CE10" s="98"/>
      <c r="CF10" s="90" t="s">
        <v>22</v>
      </c>
      <c r="CG10" s="91"/>
      <c r="CH10" s="27"/>
      <c r="CI10" s="27"/>
      <c r="CJ10" s="28"/>
      <c r="CK10" s="29"/>
      <c r="CL10" s="30"/>
      <c r="CM10" s="31" t="s">
        <v>5</v>
      </c>
      <c r="CO10" s="96"/>
      <c r="CP10" s="97"/>
      <c r="CQ10" s="97"/>
      <c r="CR10" s="98"/>
      <c r="CS10" s="90" t="s">
        <v>22</v>
      </c>
      <c r="CT10" s="91"/>
      <c r="CU10" s="27"/>
      <c r="CV10" s="27"/>
      <c r="CW10" s="28"/>
      <c r="CX10" s="29"/>
      <c r="CY10" s="30"/>
      <c r="CZ10" s="31" t="s">
        <v>5</v>
      </c>
      <c r="DB10" s="96"/>
      <c r="DC10" s="97"/>
      <c r="DD10" s="97"/>
      <c r="DE10" s="98"/>
      <c r="DF10" s="90" t="s">
        <v>22</v>
      </c>
      <c r="DG10" s="91"/>
      <c r="DH10" s="27"/>
      <c r="DI10" s="27"/>
      <c r="DJ10" s="28"/>
      <c r="DK10" s="29"/>
      <c r="DL10" s="30"/>
      <c r="DM10" s="31" t="s">
        <v>5</v>
      </c>
      <c r="DO10" s="96"/>
      <c r="DP10" s="97"/>
      <c r="DQ10" s="97"/>
      <c r="DR10" s="98"/>
      <c r="DS10" s="90" t="s">
        <v>22</v>
      </c>
      <c r="DT10" s="91"/>
      <c r="DU10" s="27"/>
      <c r="DV10" s="27"/>
      <c r="DW10" s="28"/>
      <c r="DX10" s="29"/>
      <c r="DY10" s="30"/>
      <c r="DZ10" s="31" t="s">
        <v>5</v>
      </c>
    </row>
    <row r="11" spans="1:130" ht="17.25" customHeight="1" x14ac:dyDescent="0.25">
      <c r="A11" s="20"/>
      <c r="B11" s="96"/>
      <c r="C11" s="97"/>
      <c r="D11" s="97"/>
      <c r="E11" s="98"/>
      <c r="F11" s="6"/>
      <c r="G11" s="26"/>
      <c r="H11" s="24"/>
      <c r="I11" s="24"/>
      <c r="J11" s="32"/>
      <c r="K11" s="25"/>
      <c r="L11" s="26"/>
      <c r="M11" s="20"/>
      <c r="O11" s="96"/>
      <c r="P11" s="97"/>
      <c r="Q11" s="97"/>
      <c r="R11" s="98"/>
      <c r="S11" s="6"/>
      <c r="T11" s="26"/>
      <c r="U11" s="24"/>
      <c r="V11" s="24"/>
      <c r="W11" s="32"/>
      <c r="X11" s="25"/>
      <c r="Y11" s="26"/>
      <c r="Z11" s="20"/>
      <c r="AB11" s="96"/>
      <c r="AC11" s="97"/>
      <c r="AD11" s="97"/>
      <c r="AE11" s="98"/>
      <c r="AF11" s="6"/>
      <c r="AG11" s="26"/>
      <c r="AH11" s="24"/>
      <c r="AI11" s="24"/>
      <c r="AJ11" s="32"/>
      <c r="AK11" s="25"/>
      <c r="AL11" s="26"/>
      <c r="AM11" s="20"/>
      <c r="AO11" s="96"/>
      <c r="AP11" s="97"/>
      <c r="AQ11" s="97"/>
      <c r="AR11" s="98"/>
      <c r="AS11" s="6"/>
      <c r="AT11" s="26"/>
      <c r="AU11" s="24"/>
      <c r="AV11" s="24"/>
      <c r="AW11" s="32"/>
      <c r="AX11" s="25"/>
      <c r="AY11" s="26"/>
      <c r="AZ11" s="20"/>
      <c r="BB11" s="96"/>
      <c r="BC11" s="97"/>
      <c r="BD11" s="97"/>
      <c r="BE11" s="98"/>
      <c r="BF11" s="6"/>
      <c r="BG11" s="26"/>
      <c r="BH11" s="24"/>
      <c r="BI11" s="24"/>
      <c r="BJ11" s="32"/>
      <c r="BK11" s="25"/>
      <c r="BL11" s="26"/>
      <c r="BM11" s="20"/>
      <c r="BO11" s="96"/>
      <c r="BP11" s="97"/>
      <c r="BQ11" s="97"/>
      <c r="BR11" s="98"/>
      <c r="BS11" s="6"/>
      <c r="BT11" s="26"/>
      <c r="BU11" s="24"/>
      <c r="BV11" s="24"/>
      <c r="BW11" s="32"/>
      <c r="BX11" s="25"/>
      <c r="BY11" s="26"/>
      <c r="BZ11" s="20"/>
      <c r="CB11" s="96"/>
      <c r="CC11" s="97"/>
      <c r="CD11" s="97"/>
      <c r="CE11" s="98"/>
      <c r="CF11" s="6"/>
      <c r="CG11" s="26"/>
      <c r="CH11" s="24"/>
      <c r="CI11" s="24"/>
      <c r="CJ11" s="32"/>
      <c r="CK11" s="25"/>
      <c r="CL11" s="26"/>
      <c r="CM11" s="20"/>
      <c r="CO11" s="96"/>
      <c r="CP11" s="97"/>
      <c r="CQ11" s="97"/>
      <c r="CR11" s="98"/>
      <c r="CS11" s="6"/>
      <c r="CT11" s="26"/>
      <c r="CU11" s="24"/>
      <c r="CV11" s="24"/>
      <c r="CW11" s="32"/>
      <c r="CX11" s="25"/>
      <c r="CY11" s="26"/>
      <c r="CZ11" s="20"/>
      <c r="DB11" s="96"/>
      <c r="DC11" s="97"/>
      <c r="DD11" s="97"/>
      <c r="DE11" s="98"/>
      <c r="DF11" s="6"/>
      <c r="DG11" s="26"/>
      <c r="DH11" s="24"/>
      <c r="DI11" s="24"/>
      <c r="DJ11" s="32"/>
      <c r="DK11" s="25"/>
      <c r="DL11" s="26"/>
      <c r="DM11" s="20"/>
      <c r="DO11" s="96"/>
      <c r="DP11" s="97"/>
      <c r="DQ11" s="97"/>
      <c r="DR11" s="98"/>
      <c r="DS11" s="6"/>
      <c r="DT11" s="26"/>
      <c r="DU11" s="24"/>
      <c r="DV11" s="24"/>
      <c r="DW11" s="32"/>
      <c r="DX11" s="25"/>
      <c r="DY11" s="26"/>
      <c r="DZ11" s="20"/>
    </row>
    <row r="12" spans="1:130" ht="15" customHeight="1" x14ac:dyDescent="0.25">
      <c r="A12" s="20"/>
      <c r="B12" s="99"/>
      <c r="C12" s="100"/>
      <c r="D12" s="100"/>
      <c r="E12" s="101"/>
      <c r="F12" s="88"/>
      <c r="G12" s="89"/>
      <c r="H12" s="33"/>
      <c r="I12" s="33" t="s">
        <v>4</v>
      </c>
      <c r="J12" s="18"/>
      <c r="K12" s="34"/>
      <c r="L12" s="35"/>
      <c r="M12" s="20"/>
      <c r="O12" s="99"/>
      <c r="P12" s="100"/>
      <c r="Q12" s="100"/>
      <c r="R12" s="101"/>
      <c r="S12" s="88"/>
      <c r="T12" s="89"/>
      <c r="U12" s="33"/>
      <c r="V12" s="33" t="s">
        <v>4</v>
      </c>
      <c r="W12" s="18"/>
      <c r="X12" s="34"/>
      <c r="Y12" s="35"/>
      <c r="Z12" s="20"/>
      <c r="AB12" s="99"/>
      <c r="AC12" s="100"/>
      <c r="AD12" s="100"/>
      <c r="AE12" s="101"/>
      <c r="AF12" s="88"/>
      <c r="AG12" s="89"/>
      <c r="AH12" s="33"/>
      <c r="AI12" s="33" t="s">
        <v>4</v>
      </c>
      <c r="AJ12" s="18"/>
      <c r="AK12" s="34"/>
      <c r="AL12" s="35"/>
      <c r="AM12" s="20"/>
      <c r="AO12" s="99"/>
      <c r="AP12" s="100"/>
      <c r="AQ12" s="100"/>
      <c r="AR12" s="101"/>
      <c r="AS12" s="88"/>
      <c r="AT12" s="89"/>
      <c r="AU12" s="33"/>
      <c r="AV12" s="33" t="s">
        <v>4</v>
      </c>
      <c r="AW12" s="18"/>
      <c r="AX12" s="34"/>
      <c r="AY12" s="35"/>
      <c r="AZ12" s="20"/>
      <c r="BB12" s="99"/>
      <c r="BC12" s="100"/>
      <c r="BD12" s="100"/>
      <c r="BE12" s="101"/>
      <c r="BF12" s="88"/>
      <c r="BG12" s="89"/>
      <c r="BH12" s="33"/>
      <c r="BI12" s="33" t="s">
        <v>4</v>
      </c>
      <c r="BJ12" s="18"/>
      <c r="BK12" s="34"/>
      <c r="BL12" s="35"/>
      <c r="BM12" s="20"/>
      <c r="BO12" s="99"/>
      <c r="BP12" s="100"/>
      <c r="BQ12" s="100"/>
      <c r="BR12" s="101"/>
      <c r="BS12" s="88"/>
      <c r="BT12" s="89"/>
      <c r="BU12" s="33"/>
      <c r="BV12" s="33" t="s">
        <v>4</v>
      </c>
      <c r="BW12" s="18"/>
      <c r="BX12" s="34"/>
      <c r="BY12" s="35"/>
      <c r="BZ12" s="20"/>
      <c r="CB12" s="99"/>
      <c r="CC12" s="100"/>
      <c r="CD12" s="100"/>
      <c r="CE12" s="101"/>
      <c r="CF12" s="88"/>
      <c r="CG12" s="89"/>
      <c r="CH12" s="33"/>
      <c r="CI12" s="33" t="s">
        <v>4</v>
      </c>
      <c r="CJ12" s="18"/>
      <c r="CK12" s="34"/>
      <c r="CL12" s="35"/>
      <c r="CM12" s="20"/>
      <c r="CO12" s="99"/>
      <c r="CP12" s="100"/>
      <c r="CQ12" s="100"/>
      <c r="CR12" s="101"/>
      <c r="CS12" s="88"/>
      <c r="CT12" s="89"/>
      <c r="CU12" s="33"/>
      <c r="CV12" s="33" t="s">
        <v>4</v>
      </c>
      <c r="CW12" s="18"/>
      <c r="CX12" s="34"/>
      <c r="CY12" s="35"/>
      <c r="CZ12" s="20"/>
      <c r="DB12" s="99"/>
      <c r="DC12" s="100"/>
      <c r="DD12" s="100"/>
      <c r="DE12" s="101"/>
      <c r="DF12" s="88"/>
      <c r="DG12" s="89"/>
      <c r="DH12" s="33"/>
      <c r="DI12" s="33" t="s">
        <v>4</v>
      </c>
      <c r="DJ12" s="18"/>
      <c r="DK12" s="34"/>
      <c r="DL12" s="35"/>
      <c r="DM12" s="20"/>
      <c r="DO12" s="99"/>
      <c r="DP12" s="100"/>
      <c r="DQ12" s="100"/>
      <c r="DR12" s="101"/>
      <c r="DS12" s="88"/>
      <c r="DT12" s="89"/>
      <c r="DU12" s="33"/>
      <c r="DV12" s="33" t="s">
        <v>4</v>
      </c>
      <c r="DW12" s="18"/>
      <c r="DX12" s="34"/>
      <c r="DY12" s="35"/>
      <c r="DZ12" s="20"/>
    </row>
    <row r="13" spans="1:130" ht="12.6" customHeight="1" x14ac:dyDescent="0.25">
      <c r="A13" s="20"/>
      <c r="B13" s="72" t="s">
        <v>14</v>
      </c>
      <c r="C13" s="4" t="s">
        <v>13</v>
      </c>
      <c r="D13" s="3" t="s">
        <v>2</v>
      </c>
      <c r="E13" s="2" t="s">
        <v>11</v>
      </c>
      <c r="F13" s="36" t="s">
        <v>1</v>
      </c>
      <c r="G13" s="36"/>
      <c r="H13" s="37"/>
      <c r="I13" s="1" t="s">
        <v>0</v>
      </c>
      <c r="J13" s="6" t="s">
        <v>12</v>
      </c>
      <c r="K13" s="20"/>
      <c r="L13" s="38"/>
      <c r="M13" s="20"/>
      <c r="O13" s="72" t="s">
        <v>14</v>
      </c>
      <c r="P13" s="4" t="s">
        <v>13</v>
      </c>
      <c r="Q13" s="3" t="s">
        <v>2</v>
      </c>
      <c r="R13" s="78" t="s">
        <v>11</v>
      </c>
      <c r="S13" s="36" t="s">
        <v>1</v>
      </c>
      <c r="T13" s="36"/>
      <c r="U13" s="37"/>
      <c r="V13" s="1" t="s">
        <v>0</v>
      </c>
      <c r="W13" s="6" t="s">
        <v>12</v>
      </c>
      <c r="X13" s="20"/>
      <c r="Y13" s="38"/>
      <c r="Z13" s="20"/>
      <c r="AB13" s="72" t="s">
        <v>14</v>
      </c>
      <c r="AC13" s="4" t="s">
        <v>13</v>
      </c>
      <c r="AD13" s="3" t="s">
        <v>2</v>
      </c>
      <c r="AE13" s="78" t="s">
        <v>11</v>
      </c>
      <c r="AF13" s="36" t="s">
        <v>1</v>
      </c>
      <c r="AG13" s="36"/>
      <c r="AH13" s="37"/>
      <c r="AI13" s="1" t="s">
        <v>0</v>
      </c>
      <c r="AJ13" s="6" t="s">
        <v>12</v>
      </c>
      <c r="AK13" s="20"/>
      <c r="AL13" s="38"/>
      <c r="AM13" s="20"/>
      <c r="AO13" s="72" t="s">
        <v>14</v>
      </c>
      <c r="AP13" s="4" t="s">
        <v>13</v>
      </c>
      <c r="AQ13" s="3" t="s">
        <v>2</v>
      </c>
      <c r="AR13" s="78" t="s">
        <v>11</v>
      </c>
      <c r="AS13" s="36" t="s">
        <v>1</v>
      </c>
      <c r="AT13" s="36"/>
      <c r="AU13" s="37"/>
      <c r="AV13" s="1" t="s">
        <v>0</v>
      </c>
      <c r="AW13" s="6" t="s">
        <v>12</v>
      </c>
      <c r="AX13" s="20"/>
      <c r="AY13" s="38"/>
      <c r="AZ13" s="20"/>
      <c r="BB13" s="72" t="s">
        <v>14</v>
      </c>
      <c r="BC13" s="4" t="s">
        <v>13</v>
      </c>
      <c r="BD13" s="3" t="s">
        <v>2</v>
      </c>
      <c r="BE13" s="78" t="s">
        <v>11</v>
      </c>
      <c r="BF13" s="36" t="s">
        <v>1</v>
      </c>
      <c r="BG13" s="36"/>
      <c r="BH13" s="37"/>
      <c r="BI13" s="1" t="s">
        <v>0</v>
      </c>
      <c r="BJ13" s="6" t="s">
        <v>12</v>
      </c>
      <c r="BK13" s="20"/>
      <c r="BL13" s="38"/>
      <c r="BM13" s="20"/>
      <c r="BO13" s="72" t="s">
        <v>14</v>
      </c>
      <c r="BP13" s="4" t="s">
        <v>13</v>
      </c>
      <c r="BQ13" s="3" t="s">
        <v>2</v>
      </c>
      <c r="BR13" s="78" t="s">
        <v>11</v>
      </c>
      <c r="BS13" s="36" t="s">
        <v>1</v>
      </c>
      <c r="BT13" s="36"/>
      <c r="BU13" s="37"/>
      <c r="BV13" s="1" t="s">
        <v>0</v>
      </c>
      <c r="BW13" s="6" t="s">
        <v>12</v>
      </c>
      <c r="BX13" s="20"/>
      <c r="BY13" s="38"/>
      <c r="BZ13" s="20"/>
      <c r="CB13" s="72" t="s">
        <v>14</v>
      </c>
      <c r="CC13" s="4" t="s">
        <v>13</v>
      </c>
      <c r="CD13" s="3" t="s">
        <v>2</v>
      </c>
      <c r="CE13" s="78" t="s">
        <v>11</v>
      </c>
      <c r="CF13" s="36" t="s">
        <v>1</v>
      </c>
      <c r="CG13" s="36"/>
      <c r="CH13" s="37"/>
      <c r="CI13" s="1" t="s">
        <v>0</v>
      </c>
      <c r="CJ13" s="6" t="s">
        <v>12</v>
      </c>
      <c r="CK13" s="20"/>
      <c r="CL13" s="38"/>
      <c r="CM13" s="20"/>
      <c r="CO13" s="72" t="s">
        <v>14</v>
      </c>
      <c r="CP13" s="4" t="s">
        <v>13</v>
      </c>
      <c r="CQ13" s="3" t="s">
        <v>2</v>
      </c>
      <c r="CR13" s="78" t="s">
        <v>11</v>
      </c>
      <c r="CS13" s="36" t="s">
        <v>1</v>
      </c>
      <c r="CT13" s="36"/>
      <c r="CU13" s="37"/>
      <c r="CV13" s="1" t="s">
        <v>0</v>
      </c>
      <c r="CW13" s="6" t="s">
        <v>12</v>
      </c>
      <c r="CX13" s="20"/>
      <c r="CY13" s="38"/>
      <c r="CZ13" s="20"/>
      <c r="DB13" s="72" t="s">
        <v>14</v>
      </c>
      <c r="DC13" s="4" t="s">
        <v>13</v>
      </c>
      <c r="DD13" s="3" t="s">
        <v>2</v>
      </c>
      <c r="DE13" s="78" t="s">
        <v>11</v>
      </c>
      <c r="DF13" s="36" t="s">
        <v>1</v>
      </c>
      <c r="DG13" s="36"/>
      <c r="DH13" s="37"/>
      <c r="DI13" s="1" t="s">
        <v>0</v>
      </c>
      <c r="DJ13" s="6" t="s">
        <v>12</v>
      </c>
      <c r="DK13" s="20"/>
      <c r="DL13" s="38"/>
      <c r="DM13" s="20"/>
      <c r="DO13" s="72" t="s">
        <v>14</v>
      </c>
      <c r="DP13" s="4" t="s">
        <v>13</v>
      </c>
      <c r="DQ13" s="3" t="s">
        <v>2</v>
      </c>
      <c r="DR13" s="78" t="s">
        <v>11</v>
      </c>
      <c r="DS13" s="36" t="s">
        <v>1</v>
      </c>
      <c r="DT13" s="36"/>
      <c r="DU13" s="37"/>
      <c r="DV13" s="1" t="s">
        <v>0</v>
      </c>
      <c r="DW13" s="6" t="s">
        <v>12</v>
      </c>
      <c r="DX13" s="20"/>
      <c r="DY13" s="38"/>
      <c r="DZ13" s="20"/>
    </row>
    <row r="14" spans="1:130" ht="12.6" customHeight="1" x14ac:dyDescent="0.25">
      <c r="A14" s="20"/>
      <c r="B14" s="79"/>
      <c r="C14" s="39"/>
      <c r="D14" s="40"/>
      <c r="E14" s="41"/>
      <c r="F14" s="40"/>
      <c r="G14" s="40"/>
      <c r="H14" s="40"/>
      <c r="I14" s="39"/>
      <c r="J14" s="40"/>
      <c r="K14" s="40"/>
      <c r="L14" s="42"/>
      <c r="M14" s="43"/>
      <c r="O14" s="79"/>
      <c r="P14" s="39"/>
      <c r="Q14" s="40"/>
      <c r="R14" s="41"/>
      <c r="S14" s="40"/>
      <c r="T14" s="40"/>
      <c r="U14" s="40"/>
      <c r="V14" s="39"/>
      <c r="W14" s="40"/>
      <c r="X14" s="40"/>
      <c r="Y14" s="42"/>
      <c r="Z14" s="43"/>
      <c r="AB14" s="79"/>
      <c r="AC14" s="39"/>
      <c r="AD14" s="40"/>
      <c r="AE14" s="41"/>
      <c r="AF14" s="40"/>
      <c r="AG14" s="40"/>
      <c r="AH14" s="40"/>
      <c r="AI14" s="39"/>
      <c r="AJ14" s="40"/>
      <c r="AK14" s="40"/>
      <c r="AL14" s="42"/>
      <c r="AM14" s="43"/>
      <c r="AO14" s="79"/>
      <c r="AP14" s="39"/>
      <c r="AQ14" s="40"/>
      <c r="AR14" s="41"/>
      <c r="AS14" s="40"/>
      <c r="AT14" s="40"/>
      <c r="AU14" s="40"/>
      <c r="AV14" s="39"/>
      <c r="AW14" s="40"/>
      <c r="AX14" s="40"/>
      <c r="AY14" s="42"/>
      <c r="AZ14" s="43"/>
      <c r="BB14" s="79"/>
      <c r="BC14" s="39"/>
      <c r="BD14" s="40"/>
      <c r="BE14" s="41"/>
      <c r="BF14" s="40"/>
      <c r="BG14" s="40"/>
      <c r="BH14" s="40"/>
      <c r="BI14" s="39"/>
      <c r="BJ14" s="40"/>
      <c r="BK14" s="40"/>
      <c r="BL14" s="42"/>
      <c r="BM14" s="43"/>
      <c r="BO14" s="79"/>
      <c r="BP14" s="39"/>
      <c r="BQ14" s="40"/>
      <c r="BR14" s="41"/>
      <c r="BS14" s="40"/>
      <c r="BT14" s="40"/>
      <c r="BU14" s="40"/>
      <c r="BV14" s="39"/>
      <c r="BW14" s="40"/>
      <c r="BX14" s="40"/>
      <c r="BY14" s="42"/>
      <c r="BZ14" s="43"/>
      <c r="CB14" s="79"/>
      <c r="CC14" s="39"/>
      <c r="CD14" s="40"/>
      <c r="CE14" s="41"/>
      <c r="CF14" s="40"/>
      <c r="CG14" s="40"/>
      <c r="CH14" s="40"/>
      <c r="CI14" s="39"/>
      <c r="CJ14" s="40"/>
      <c r="CK14" s="40"/>
      <c r="CL14" s="42"/>
      <c r="CM14" s="43"/>
      <c r="CO14" s="79"/>
      <c r="CP14" s="39"/>
      <c r="CQ14" s="40"/>
      <c r="CR14" s="41"/>
      <c r="CS14" s="40"/>
      <c r="CT14" s="40"/>
      <c r="CU14" s="40"/>
      <c r="CV14" s="39"/>
      <c r="CW14" s="40"/>
      <c r="CX14" s="40"/>
      <c r="CY14" s="42"/>
      <c r="CZ14" s="43"/>
      <c r="DB14" s="79"/>
      <c r="DC14" s="39"/>
      <c r="DD14" s="40"/>
      <c r="DE14" s="41"/>
      <c r="DF14" s="40"/>
      <c r="DG14" s="40"/>
      <c r="DH14" s="40"/>
      <c r="DI14" s="39"/>
      <c r="DJ14" s="40"/>
      <c r="DK14" s="40"/>
      <c r="DL14" s="42"/>
      <c r="DM14" s="43"/>
      <c r="DO14" s="79"/>
      <c r="DP14" s="39"/>
      <c r="DQ14" s="40"/>
      <c r="DR14" s="41"/>
      <c r="DS14" s="40"/>
      <c r="DT14" s="40"/>
      <c r="DU14" s="40"/>
      <c r="DV14" s="39"/>
      <c r="DW14" s="40"/>
      <c r="DX14" s="40"/>
      <c r="DY14" s="42"/>
      <c r="DZ14" s="43"/>
    </row>
    <row r="15" spans="1:130" x14ac:dyDescent="0.25">
      <c r="A15" s="20"/>
      <c r="B15" s="73"/>
      <c r="C15" s="74"/>
      <c r="D15" s="75"/>
      <c r="E15" s="76" t="str">
        <f t="shared" ref="E15:E79" si="0">IF(D15="","","PC")</f>
        <v/>
      </c>
      <c r="F15" s="107"/>
      <c r="G15" s="108"/>
      <c r="H15" s="108"/>
      <c r="I15" s="109"/>
      <c r="J15" s="47"/>
      <c r="K15" s="47"/>
      <c r="L15" s="48"/>
      <c r="M15" s="49"/>
      <c r="O15" s="73"/>
      <c r="P15" s="74"/>
      <c r="Q15" s="75"/>
      <c r="R15" s="76" t="str">
        <f t="shared" ref="R15:R78" si="1">IF(Q15="","","PC")</f>
        <v/>
      </c>
      <c r="S15" s="107"/>
      <c r="T15" s="108"/>
      <c r="U15" s="108"/>
      <c r="V15" s="109"/>
      <c r="W15" s="47"/>
      <c r="X15" s="47"/>
      <c r="Y15" s="48"/>
      <c r="Z15" s="49"/>
      <c r="AB15" s="73"/>
      <c r="AC15" s="74"/>
      <c r="AD15" s="75"/>
      <c r="AE15" s="76" t="str">
        <f t="shared" ref="AE15:AE78" si="2">IF(AD15="","","PC")</f>
        <v/>
      </c>
      <c r="AF15" s="107"/>
      <c r="AG15" s="108"/>
      <c r="AH15" s="108"/>
      <c r="AI15" s="109"/>
      <c r="AJ15" s="47"/>
      <c r="AK15" s="47"/>
      <c r="AL15" s="48"/>
      <c r="AM15" s="49"/>
      <c r="AO15" s="73"/>
      <c r="AP15" s="74"/>
      <c r="AQ15" s="75"/>
      <c r="AR15" s="76" t="str">
        <f t="shared" ref="AR15:AR78" si="3">IF(AQ15="","","PC")</f>
        <v/>
      </c>
      <c r="AS15" s="107"/>
      <c r="AT15" s="108"/>
      <c r="AU15" s="108"/>
      <c r="AV15" s="109"/>
      <c r="AW15" s="47"/>
      <c r="AX15" s="47"/>
      <c r="AY15" s="48"/>
      <c r="AZ15" s="49"/>
      <c r="BB15" s="73"/>
      <c r="BC15" s="74"/>
      <c r="BD15" s="75"/>
      <c r="BE15" s="76" t="str">
        <f t="shared" ref="BE15:BE78" si="4">IF(BD15="","","PC")</f>
        <v/>
      </c>
      <c r="BF15" s="107"/>
      <c r="BG15" s="108"/>
      <c r="BH15" s="108"/>
      <c r="BI15" s="109"/>
      <c r="BJ15" s="47"/>
      <c r="BK15" s="47"/>
      <c r="BL15" s="48"/>
      <c r="BM15" s="49"/>
      <c r="BO15" s="73"/>
      <c r="BP15" s="74"/>
      <c r="BQ15" s="75"/>
      <c r="BR15" s="76" t="str">
        <f t="shared" ref="BR15:BR78" si="5">IF(BQ15="","","PC")</f>
        <v/>
      </c>
      <c r="BS15" s="107"/>
      <c r="BT15" s="108"/>
      <c r="BU15" s="108"/>
      <c r="BV15" s="109"/>
      <c r="BW15" s="47"/>
      <c r="BX15" s="47"/>
      <c r="BY15" s="48"/>
      <c r="BZ15" s="49"/>
      <c r="CB15" s="73"/>
      <c r="CC15" s="74"/>
      <c r="CD15" s="75"/>
      <c r="CE15" s="76" t="str">
        <f t="shared" ref="CE15:CE78" si="6">IF(CD15="","","PC")</f>
        <v/>
      </c>
      <c r="CF15" s="107"/>
      <c r="CG15" s="108"/>
      <c r="CH15" s="108"/>
      <c r="CI15" s="109"/>
      <c r="CJ15" s="47"/>
      <c r="CK15" s="47"/>
      <c r="CL15" s="48"/>
      <c r="CM15" s="49"/>
      <c r="CO15" s="73"/>
      <c r="CP15" s="74"/>
      <c r="CQ15" s="75"/>
      <c r="CR15" s="76" t="str">
        <f t="shared" ref="CR15:CR78" si="7">IF(CQ15="","","PC")</f>
        <v/>
      </c>
      <c r="CS15" s="107"/>
      <c r="CT15" s="108"/>
      <c r="CU15" s="108"/>
      <c r="CV15" s="109"/>
      <c r="CW15" s="47"/>
      <c r="CX15" s="47"/>
      <c r="CY15" s="48"/>
      <c r="CZ15" s="49"/>
      <c r="DB15" s="73"/>
      <c r="DC15" s="74"/>
      <c r="DD15" s="75"/>
      <c r="DE15" s="76" t="str">
        <f t="shared" ref="DE15:DE78" si="8">IF(DD15="","","PC")</f>
        <v/>
      </c>
      <c r="DF15" s="107"/>
      <c r="DG15" s="108"/>
      <c r="DH15" s="108"/>
      <c r="DI15" s="109"/>
      <c r="DJ15" s="47"/>
      <c r="DK15" s="47"/>
      <c r="DL15" s="48"/>
      <c r="DM15" s="49"/>
      <c r="DO15" s="73"/>
      <c r="DP15" s="74"/>
      <c r="DQ15" s="75"/>
      <c r="DR15" s="76" t="str">
        <f t="shared" ref="DR15:DR78" si="9">IF(DQ15="","","PC")</f>
        <v/>
      </c>
      <c r="DS15" s="107"/>
      <c r="DT15" s="108"/>
      <c r="DU15" s="108"/>
      <c r="DV15" s="109"/>
      <c r="DW15" s="47"/>
      <c r="DX15" s="47"/>
      <c r="DY15" s="48"/>
      <c r="DZ15" s="49"/>
    </row>
    <row r="16" spans="1:130" ht="12.6" customHeight="1" x14ac:dyDescent="0.25">
      <c r="A16" s="20"/>
      <c r="B16" s="73"/>
      <c r="C16" s="74"/>
      <c r="D16" s="75"/>
      <c r="E16" s="76" t="str">
        <f t="shared" si="0"/>
        <v/>
      </c>
      <c r="F16" s="107"/>
      <c r="G16" s="108"/>
      <c r="H16" s="108"/>
      <c r="I16" s="109"/>
      <c r="J16" s="47"/>
      <c r="K16" s="47"/>
      <c r="L16" s="48"/>
      <c r="M16" s="32"/>
      <c r="O16" s="73"/>
      <c r="P16" s="74"/>
      <c r="Q16" s="75"/>
      <c r="R16" s="76" t="str">
        <f t="shared" si="1"/>
        <v/>
      </c>
      <c r="S16" s="107"/>
      <c r="T16" s="108"/>
      <c r="U16" s="108"/>
      <c r="V16" s="109"/>
      <c r="W16" s="47"/>
      <c r="X16" s="47"/>
      <c r="Y16" s="48"/>
      <c r="Z16" s="32"/>
      <c r="AB16" s="73"/>
      <c r="AC16" s="74"/>
      <c r="AD16" s="75"/>
      <c r="AE16" s="76" t="str">
        <f t="shared" si="2"/>
        <v/>
      </c>
      <c r="AF16" s="107"/>
      <c r="AG16" s="108"/>
      <c r="AH16" s="108"/>
      <c r="AI16" s="109"/>
      <c r="AJ16" s="47"/>
      <c r="AK16" s="47"/>
      <c r="AL16" s="48"/>
      <c r="AM16" s="32"/>
      <c r="AO16" s="73"/>
      <c r="AP16" s="74"/>
      <c r="AQ16" s="75"/>
      <c r="AR16" s="76" t="str">
        <f t="shared" si="3"/>
        <v/>
      </c>
      <c r="AS16" s="107"/>
      <c r="AT16" s="108"/>
      <c r="AU16" s="108"/>
      <c r="AV16" s="109"/>
      <c r="AW16" s="47"/>
      <c r="AX16" s="47"/>
      <c r="AY16" s="48"/>
      <c r="AZ16" s="32"/>
      <c r="BB16" s="73"/>
      <c r="BC16" s="74"/>
      <c r="BD16" s="75"/>
      <c r="BE16" s="76" t="str">
        <f t="shared" si="4"/>
        <v/>
      </c>
      <c r="BF16" s="107"/>
      <c r="BG16" s="108"/>
      <c r="BH16" s="108"/>
      <c r="BI16" s="109"/>
      <c r="BJ16" s="47"/>
      <c r="BK16" s="47"/>
      <c r="BL16" s="48"/>
      <c r="BM16" s="32"/>
      <c r="BO16" s="73"/>
      <c r="BP16" s="74"/>
      <c r="BQ16" s="75"/>
      <c r="BR16" s="76" t="str">
        <f t="shared" si="5"/>
        <v/>
      </c>
      <c r="BS16" s="107"/>
      <c r="BT16" s="108"/>
      <c r="BU16" s="108"/>
      <c r="BV16" s="109"/>
      <c r="BW16" s="47"/>
      <c r="BX16" s="47"/>
      <c r="BY16" s="48"/>
      <c r="BZ16" s="32"/>
      <c r="CB16" s="73"/>
      <c r="CC16" s="74"/>
      <c r="CD16" s="75"/>
      <c r="CE16" s="76" t="str">
        <f t="shared" si="6"/>
        <v/>
      </c>
      <c r="CF16" s="107"/>
      <c r="CG16" s="108"/>
      <c r="CH16" s="108"/>
      <c r="CI16" s="109"/>
      <c r="CJ16" s="47"/>
      <c r="CK16" s="47"/>
      <c r="CL16" s="48"/>
      <c r="CM16" s="32"/>
      <c r="CO16" s="73"/>
      <c r="CP16" s="74"/>
      <c r="CQ16" s="75"/>
      <c r="CR16" s="76" t="str">
        <f t="shared" si="7"/>
        <v/>
      </c>
      <c r="CS16" s="107"/>
      <c r="CT16" s="108"/>
      <c r="CU16" s="108"/>
      <c r="CV16" s="109"/>
      <c r="CW16" s="47"/>
      <c r="CX16" s="47"/>
      <c r="CY16" s="48"/>
      <c r="CZ16" s="32"/>
      <c r="DB16" s="73"/>
      <c r="DC16" s="74"/>
      <c r="DD16" s="75"/>
      <c r="DE16" s="76" t="str">
        <f t="shared" si="8"/>
        <v/>
      </c>
      <c r="DF16" s="107"/>
      <c r="DG16" s="108"/>
      <c r="DH16" s="108"/>
      <c r="DI16" s="109"/>
      <c r="DJ16" s="47"/>
      <c r="DK16" s="47"/>
      <c r="DL16" s="48"/>
      <c r="DM16" s="32"/>
      <c r="DO16" s="73"/>
      <c r="DP16" s="74"/>
      <c r="DQ16" s="75"/>
      <c r="DR16" s="76" t="str">
        <f t="shared" si="9"/>
        <v/>
      </c>
      <c r="DS16" s="107"/>
      <c r="DT16" s="108"/>
      <c r="DU16" s="108"/>
      <c r="DV16" s="109"/>
      <c r="DW16" s="47"/>
      <c r="DX16" s="47"/>
      <c r="DY16" s="48"/>
      <c r="DZ16" s="32"/>
    </row>
    <row r="17" spans="1:130" ht="12" customHeight="1" x14ac:dyDescent="0.25">
      <c r="A17" s="20"/>
      <c r="B17" s="73"/>
      <c r="C17" s="74"/>
      <c r="D17" s="75"/>
      <c r="E17" s="76" t="str">
        <f t="shared" si="0"/>
        <v/>
      </c>
      <c r="F17" s="107"/>
      <c r="G17" s="108"/>
      <c r="H17" s="108"/>
      <c r="I17" s="109"/>
      <c r="J17" s="47"/>
      <c r="K17" s="47"/>
      <c r="L17" s="48"/>
      <c r="M17" s="49"/>
      <c r="O17" s="73"/>
      <c r="P17" s="74"/>
      <c r="Q17" s="75"/>
      <c r="R17" s="76" t="str">
        <f t="shared" si="1"/>
        <v/>
      </c>
      <c r="S17" s="107"/>
      <c r="T17" s="108"/>
      <c r="U17" s="108"/>
      <c r="V17" s="109"/>
      <c r="W17" s="47"/>
      <c r="X17" s="47"/>
      <c r="Y17" s="48"/>
      <c r="Z17" s="49"/>
      <c r="AB17" s="73"/>
      <c r="AC17" s="74"/>
      <c r="AD17" s="75"/>
      <c r="AE17" s="76" t="str">
        <f t="shared" si="2"/>
        <v/>
      </c>
      <c r="AF17" s="107"/>
      <c r="AG17" s="108"/>
      <c r="AH17" s="108"/>
      <c r="AI17" s="109"/>
      <c r="AJ17" s="47"/>
      <c r="AK17" s="47"/>
      <c r="AL17" s="48"/>
      <c r="AM17" s="49"/>
      <c r="AO17" s="73"/>
      <c r="AP17" s="74"/>
      <c r="AQ17" s="75"/>
      <c r="AR17" s="76" t="str">
        <f t="shared" si="3"/>
        <v/>
      </c>
      <c r="AS17" s="107"/>
      <c r="AT17" s="108"/>
      <c r="AU17" s="108"/>
      <c r="AV17" s="109"/>
      <c r="AW17" s="47"/>
      <c r="AX17" s="47"/>
      <c r="AY17" s="48"/>
      <c r="AZ17" s="49"/>
      <c r="BB17" s="73"/>
      <c r="BC17" s="74"/>
      <c r="BD17" s="75"/>
      <c r="BE17" s="76" t="str">
        <f t="shared" si="4"/>
        <v/>
      </c>
      <c r="BF17" s="107"/>
      <c r="BG17" s="108"/>
      <c r="BH17" s="108"/>
      <c r="BI17" s="109"/>
      <c r="BJ17" s="47"/>
      <c r="BK17" s="47"/>
      <c r="BL17" s="48"/>
      <c r="BM17" s="49"/>
      <c r="BO17" s="73"/>
      <c r="BP17" s="74"/>
      <c r="BQ17" s="75"/>
      <c r="BR17" s="76" t="str">
        <f t="shared" si="5"/>
        <v/>
      </c>
      <c r="BS17" s="107"/>
      <c r="BT17" s="108"/>
      <c r="BU17" s="108"/>
      <c r="BV17" s="109"/>
      <c r="BW17" s="47"/>
      <c r="BX17" s="47"/>
      <c r="BY17" s="48"/>
      <c r="BZ17" s="49"/>
      <c r="CB17" s="73"/>
      <c r="CC17" s="74"/>
      <c r="CD17" s="75"/>
      <c r="CE17" s="76" t="str">
        <f t="shared" si="6"/>
        <v/>
      </c>
      <c r="CF17" s="107"/>
      <c r="CG17" s="108"/>
      <c r="CH17" s="108"/>
      <c r="CI17" s="109"/>
      <c r="CJ17" s="47"/>
      <c r="CK17" s="47"/>
      <c r="CL17" s="48"/>
      <c r="CM17" s="49"/>
      <c r="CO17" s="73"/>
      <c r="CP17" s="74"/>
      <c r="CQ17" s="75"/>
      <c r="CR17" s="76" t="str">
        <f t="shared" si="7"/>
        <v/>
      </c>
      <c r="CS17" s="107"/>
      <c r="CT17" s="108"/>
      <c r="CU17" s="108"/>
      <c r="CV17" s="109"/>
      <c r="CW17" s="47"/>
      <c r="CX17" s="47"/>
      <c r="CY17" s="48"/>
      <c r="CZ17" s="49"/>
      <c r="DB17" s="73"/>
      <c r="DC17" s="74"/>
      <c r="DD17" s="75"/>
      <c r="DE17" s="76" t="str">
        <f t="shared" si="8"/>
        <v/>
      </c>
      <c r="DF17" s="107"/>
      <c r="DG17" s="108"/>
      <c r="DH17" s="108"/>
      <c r="DI17" s="109"/>
      <c r="DJ17" s="47"/>
      <c r="DK17" s="47"/>
      <c r="DL17" s="48"/>
      <c r="DM17" s="49"/>
      <c r="DO17" s="73"/>
      <c r="DP17" s="74"/>
      <c r="DQ17" s="75"/>
      <c r="DR17" s="76" t="str">
        <f t="shared" si="9"/>
        <v/>
      </c>
      <c r="DS17" s="107"/>
      <c r="DT17" s="108"/>
      <c r="DU17" s="108"/>
      <c r="DV17" s="109"/>
      <c r="DW17" s="47"/>
      <c r="DX17" s="47"/>
      <c r="DY17" s="48"/>
      <c r="DZ17" s="49"/>
    </row>
    <row r="18" spans="1:130" ht="12.6" customHeight="1" x14ac:dyDescent="0.25">
      <c r="A18" s="20"/>
      <c r="B18" s="73"/>
      <c r="C18" s="74"/>
      <c r="D18" s="75"/>
      <c r="E18" s="76" t="str">
        <f t="shared" si="0"/>
        <v/>
      </c>
      <c r="F18" s="107"/>
      <c r="G18" s="108"/>
      <c r="H18" s="108"/>
      <c r="I18" s="109"/>
      <c r="J18" s="47"/>
      <c r="K18" s="47"/>
      <c r="L18" s="48"/>
      <c r="M18" s="49"/>
      <c r="O18" s="73"/>
      <c r="P18" s="74"/>
      <c r="Q18" s="75"/>
      <c r="R18" s="76" t="str">
        <f t="shared" si="1"/>
        <v/>
      </c>
      <c r="S18" s="107"/>
      <c r="T18" s="108"/>
      <c r="U18" s="108"/>
      <c r="V18" s="109"/>
      <c r="W18" s="47"/>
      <c r="X18" s="47"/>
      <c r="Y18" s="48"/>
      <c r="Z18" s="49"/>
      <c r="AB18" s="73"/>
      <c r="AC18" s="74"/>
      <c r="AD18" s="75"/>
      <c r="AE18" s="76" t="str">
        <f t="shared" si="2"/>
        <v/>
      </c>
      <c r="AF18" s="107"/>
      <c r="AG18" s="108"/>
      <c r="AH18" s="108"/>
      <c r="AI18" s="109"/>
      <c r="AJ18" s="47"/>
      <c r="AK18" s="47"/>
      <c r="AL18" s="48"/>
      <c r="AM18" s="49"/>
      <c r="AO18" s="73"/>
      <c r="AP18" s="74"/>
      <c r="AQ18" s="75"/>
      <c r="AR18" s="76" t="str">
        <f t="shared" si="3"/>
        <v/>
      </c>
      <c r="AS18" s="107"/>
      <c r="AT18" s="108"/>
      <c r="AU18" s="108"/>
      <c r="AV18" s="109"/>
      <c r="AW18" s="47"/>
      <c r="AX18" s="47"/>
      <c r="AY18" s="48"/>
      <c r="AZ18" s="49"/>
      <c r="BB18" s="73"/>
      <c r="BC18" s="74"/>
      <c r="BD18" s="75"/>
      <c r="BE18" s="76" t="str">
        <f t="shared" si="4"/>
        <v/>
      </c>
      <c r="BF18" s="107"/>
      <c r="BG18" s="108"/>
      <c r="BH18" s="108"/>
      <c r="BI18" s="109"/>
      <c r="BJ18" s="47"/>
      <c r="BK18" s="47"/>
      <c r="BL18" s="48"/>
      <c r="BM18" s="49"/>
      <c r="BO18" s="73"/>
      <c r="BP18" s="74"/>
      <c r="BQ18" s="75"/>
      <c r="BR18" s="76" t="str">
        <f t="shared" si="5"/>
        <v/>
      </c>
      <c r="BS18" s="107"/>
      <c r="BT18" s="108"/>
      <c r="BU18" s="108"/>
      <c r="BV18" s="109"/>
      <c r="BW18" s="47"/>
      <c r="BX18" s="47"/>
      <c r="BY18" s="48"/>
      <c r="BZ18" s="49"/>
      <c r="CB18" s="73"/>
      <c r="CC18" s="74"/>
      <c r="CD18" s="75"/>
      <c r="CE18" s="76" t="str">
        <f t="shared" si="6"/>
        <v/>
      </c>
      <c r="CF18" s="107"/>
      <c r="CG18" s="108"/>
      <c r="CH18" s="108"/>
      <c r="CI18" s="109"/>
      <c r="CJ18" s="47"/>
      <c r="CK18" s="47"/>
      <c r="CL18" s="48"/>
      <c r="CM18" s="49"/>
      <c r="CO18" s="73"/>
      <c r="CP18" s="74"/>
      <c r="CQ18" s="75"/>
      <c r="CR18" s="76" t="str">
        <f t="shared" si="7"/>
        <v/>
      </c>
      <c r="CS18" s="107"/>
      <c r="CT18" s="108"/>
      <c r="CU18" s="108"/>
      <c r="CV18" s="109"/>
      <c r="CW18" s="47"/>
      <c r="CX18" s="47"/>
      <c r="CY18" s="48"/>
      <c r="CZ18" s="49"/>
      <c r="DB18" s="73"/>
      <c r="DC18" s="74"/>
      <c r="DD18" s="75"/>
      <c r="DE18" s="76" t="str">
        <f t="shared" si="8"/>
        <v/>
      </c>
      <c r="DF18" s="107"/>
      <c r="DG18" s="108"/>
      <c r="DH18" s="108"/>
      <c r="DI18" s="109"/>
      <c r="DJ18" s="47"/>
      <c r="DK18" s="47"/>
      <c r="DL18" s="48"/>
      <c r="DM18" s="49"/>
      <c r="DO18" s="73"/>
      <c r="DP18" s="74"/>
      <c r="DQ18" s="75"/>
      <c r="DR18" s="76" t="str">
        <f t="shared" si="9"/>
        <v/>
      </c>
      <c r="DS18" s="107"/>
      <c r="DT18" s="108"/>
      <c r="DU18" s="108"/>
      <c r="DV18" s="109"/>
      <c r="DW18" s="47"/>
      <c r="DX18" s="47"/>
      <c r="DY18" s="48"/>
      <c r="DZ18" s="49"/>
    </row>
    <row r="19" spans="1:130" ht="12.6" customHeight="1" x14ac:dyDescent="0.25">
      <c r="A19" s="20"/>
      <c r="B19" s="73"/>
      <c r="C19" s="74"/>
      <c r="D19" s="75"/>
      <c r="E19" s="76" t="str">
        <f t="shared" si="0"/>
        <v/>
      </c>
      <c r="F19" s="107"/>
      <c r="G19" s="108"/>
      <c r="H19" s="108"/>
      <c r="I19" s="109"/>
      <c r="J19" s="47"/>
      <c r="K19" s="47"/>
      <c r="L19" s="48"/>
      <c r="M19" s="49"/>
      <c r="O19" s="73"/>
      <c r="P19" s="74"/>
      <c r="Q19" s="75"/>
      <c r="R19" s="76" t="str">
        <f t="shared" si="1"/>
        <v/>
      </c>
      <c r="S19" s="107"/>
      <c r="T19" s="108"/>
      <c r="U19" s="108"/>
      <c r="V19" s="109"/>
      <c r="W19" s="47"/>
      <c r="X19" s="47"/>
      <c r="Y19" s="48"/>
      <c r="Z19" s="49"/>
      <c r="AB19" s="73"/>
      <c r="AC19" s="74"/>
      <c r="AD19" s="75"/>
      <c r="AE19" s="76" t="str">
        <f t="shared" si="2"/>
        <v/>
      </c>
      <c r="AF19" s="107"/>
      <c r="AG19" s="108"/>
      <c r="AH19" s="108"/>
      <c r="AI19" s="109"/>
      <c r="AJ19" s="47"/>
      <c r="AK19" s="47"/>
      <c r="AL19" s="48"/>
      <c r="AM19" s="49"/>
      <c r="AO19" s="73"/>
      <c r="AP19" s="74"/>
      <c r="AQ19" s="75"/>
      <c r="AR19" s="76" t="str">
        <f t="shared" si="3"/>
        <v/>
      </c>
      <c r="AS19" s="107"/>
      <c r="AT19" s="108"/>
      <c r="AU19" s="108"/>
      <c r="AV19" s="109"/>
      <c r="AW19" s="47"/>
      <c r="AX19" s="47"/>
      <c r="AY19" s="48"/>
      <c r="AZ19" s="49"/>
      <c r="BB19" s="73"/>
      <c r="BC19" s="74"/>
      <c r="BD19" s="75"/>
      <c r="BE19" s="76" t="str">
        <f t="shared" si="4"/>
        <v/>
      </c>
      <c r="BF19" s="107"/>
      <c r="BG19" s="108"/>
      <c r="BH19" s="108"/>
      <c r="BI19" s="109"/>
      <c r="BJ19" s="47"/>
      <c r="BK19" s="47"/>
      <c r="BL19" s="48"/>
      <c r="BM19" s="49"/>
      <c r="BO19" s="73"/>
      <c r="BP19" s="74"/>
      <c r="BQ19" s="75"/>
      <c r="BR19" s="76" t="str">
        <f t="shared" si="5"/>
        <v/>
      </c>
      <c r="BS19" s="107"/>
      <c r="BT19" s="108"/>
      <c r="BU19" s="108"/>
      <c r="BV19" s="109"/>
      <c r="BW19" s="47"/>
      <c r="BX19" s="47"/>
      <c r="BY19" s="48"/>
      <c r="BZ19" s="49"/>
      <c r="CB19" s="73"/>
      <c r="CC19" s="74"/>
      <c r="CD19" s="75"/>
      <c r="CE19" s="76" t="str">
        <f t="shared" si="6"/>
        <v/>
      </c>
      <c r="CF19" s="107"/>
      <c r="CG19" s="108"/>
      <c r="CH19" s="108"/>
      <c r="CI19" s="109"/>
      <c r="CJ19" s="47"/>
      <c r="CK19" s="47"/>
      <c r="CL19" s="48"/>
      <c r="CM19" s="49"/>
      <c r="CO19" s="73"/>
      <c r="CP19" s="74"/>
      <c r="CQ19" s="75"/>
      <c r="CR19" s="76" t="str">
        <f t="shared" si="7"/>
        <v/>
      </c>
      <c r="CS19" s="107"/>
      <c r="CT19" s="108"/>
      <c r="CU19" s="108"/>
      <c r="CV19" s="109"/>
      <c r="CW19" s="47"/>
      <c r="CX19" s="47"/>
      <c r="CY19" s="48"/>
      <c r="CZ19" s="49"/>
      <c r="DB19" s="73"/>
      <c r="DC19" s="74"/>
      <c r="DD19" s="75"/>
      <c r="DE19" s="76" t="str">
        <f t="shared" si="8"/>
        <v/>
      </c>
      <c r="DF19" s="107"/>
      <c r="DG19" s="108"/>
      <c r="DH19" s="108"/>
      <c r="DI19" s="109"/>
      <c r="DJ19" s="47"/>
      <c r="DK19" s="47"/>
      <c r="DL19" s="48"/>
      <c r="DM19" s="49"/>
      <c r="DO19" s="73"/>
      <c r="DP19" s="74"/>
      <c r="DQ19" s="75"/>
      <c r="DR19" s="76" t="str">
        <f t="shared" si="9"/>
        <v/>
      </c>
      <c r="DS19" s="107"/>
      <c r="DT19" s="108"/>
      <c r="DU19" s="108"/>
      <c r="DV19" s="109"/>
      <c r="DW19" s="47"/>
      <c r="DX19" s="47"/>
      <c r="DY19" s="48"/>
      <c r="DZ19" s="49"/>
    </row>
    <row r="20" spans="1:130" ht="12.6" customHeight="1" x14ac:dyDescent="0.25">
      <c r="A20" s="51"/>
      <c r="B20" s="73"/>
      <c r="C20" s="74"/>
      <c r="D20" s="75"/>
      <c r="E20" s="76" t="str">
        <f t="shared" si="0"/>
        <v/>
      </c>
      <c r="F20" s="107"/>
      <c r="G20" s="108"/>
      <c r="H20" s="108"/>
      <c r="I20" s="109"/>
      <c r="J20" s="47"/>
      <c r="K20" s="47"/>
      <c r="L20" s="48"/>
      <c r="M20" s="49"/>
      <c r="O20" s="73"/>
      <c r="P20" s="74"/>
      <c r="Q20" s="75"/>
      <c r="R20" s="76" t="str">
        <f t="shared" si="1"/>
        <v/>
      </c>
      <c r="S20" s="107"/>
      <c r="T20" s="108"/>
      <c r="U20" s="108"/>
      <c r="V20" s="109"/>
      <c r="W20" s="47"/>
      <c r="X20" s="47"/>
      <c r="Y20" s="48"/>
      <c r="Z20" s="49"/>
      <c r="AB20" s="73"/>
      <c r="AC20" s="74"/>
      <c r="AD20" s="75"/>
      <c r="AE20" s="76" t="str">
        <f t="shared" si="2"/>
        <v/>
      </c>
      <c r="AF20" s="107"/>
      <c r="AG20" s="108"/>
      <c r="AH20" s="108"/>
      <c r="AI20" s="109"/>
      <c r="AJ20" s="47"/>
      <c r="AK20" s="47"/>
      <c r="AL20" s="48"/>
      <c r="AM20" s="49"/>
      <c r="AO20" s="73"/>
      <c r="AP20" s="74"/>
      <c r="AQ20" s="75"/>
      <c r="AR20" s="76" t="str">
        <f t="shared" si="3"/>
        <v/>
      </c>
      <c r="AS20" s="107"/>
      <c r="AT20" s="108"/>
      <c r="AU20" s="108"/>
      <c r="AV20" s="109"/>
      <c r="AW20" s="47"/>
      <c r="AX20" s="47"/>
      <c r="AY20" s="48"/>
      <c r="AZ20" s="49"/>
      <c r="BB20" s="73"/>
      <c r="BC20" s="74"/>
      <c r="BD20" s="75"/>
      <c r="BE20" s="76" t="str">
        <f t="shared" si="4"/>
        <v/>
      </c>
      <c r="BF20" s="107"/>
      <c r="BG20" s="108"/>
      <c r="BH20" s="108"/>
      <c r="BI20" s="109"/>
      <c r="BJ20" s="47"/>
      <c r="BK20" s="47"/>
      <c r="BL20" s="48"/>
      <c r="BM20" s="49"/>
      <c r="BO20" s="73"/>
      <c r="BP20" s="74"/>
      <c r="BQ20" s="75"/>
      <c r="BR20" s="76" t="str">
        <f t="shared" si="5"/>
        <v/>
      </c>
      <c r="BS20" s="107"/>
      <c r="BT20" s="108"/>
      <c r="BU20" s="108"/>
      <c r="BV20" s="109"/>
      <c r="BW20" s="47"/>
      <c r="BX20" s="47"/>
      <c r="BY20" s="48"/>
      <c r="BZ20" s="49"/>
      <c r="CB20" s="73"/>
      <c r="CC20" s="74"/>
      <c r="CD20" s="75"/>
      <c r="CE20" s="76" t="str">
        <f t="shared" si="6"/>
        <v/>
      </c>
      <c r="CF20" s="107"/>
      <c r="CG20" s="108"/>
      <c r="CH20" s="108"/>
      <c r="CI20" s="109"/>
      <c r="CJ20" s="47"/>
      <c r="CK20" s="47"/>
      <c r="CL20" s="48"/>
      <c r="CM20" s="49"/>
      <c r="CO20" s="73"/>
      <c r="CP20" s="74"/>
      <c r="CQ20" s="75"/>
      <c r="CR20" s="76" t="str">
        <f t="shared" si="7"/>
        <v/>
      </c>
      <c r="CS20" s="107"/>
      <c r="CT20" s="108"/>
      <c r="CU20" s="108"/>
      <c r="CV20" s="109"/>
      <c r="CW20" s="47"/>
      <c r="CX20" s="47"/>
      <c r="CY20" s="48"/>
      <c r="CZ20" s="49"/>
      <c r="DB20" s="73"/>
      <c r="DC20" s="74"/>
      <c r="DD20" s="75"/>
      <c r="DE20" s="76" t="str">
        <f t="shared" si="8"/>
        <v/>
      </c>
      <c r="DF20" s="107"/>
      <c r="DG20" s="108"/>
      <c r="DH20" s="108"/>
      <c r="DI20" s="109"/>
      <c r="DJ20" s="47"/>
      <c r="DK20" s="47"/>
      <c r="DL20" s="48"/>
      <c r="DM20" s="49"/>
      <c r="DO20" s="73"/>
      <c r="DP20" s="74"/>
      <c r="DQ20" s="75"/>
      <c r="DR20" s="76" t="str">
        <f t="shared" si="9"/>
        <v/>
      </c>
      <c r="DS20" s="107"/>
      <c r="DT20" s="108"/>
      <c r="DU20" s="108"/>
      <c r="DV20" s="109"/>
      <c r="DW20" s="47"/>
      <c r="DX20" s="47"/>
      <c r="DY20" s="48"/>
      <c r="DZ20" s="49"/>
    </row>
    <row r="21" spans="1:130" ht="12.6" customHeight="1" x14ac:dyDescent="0.25">
      <c r="A21" s="51"/>
      <c r="B21" s="73"/>
      <c r="C21" s="74"/>
      <c r="D21" s="75"/>
      <c r="E21" s="76" t="str">
        <f t="shared" si="0"/>
        <v/>
      </c>
      <c r="F21" s="107"/>
      <c r="G21" s="108"/>
      <c r="H21" s="108"/>
      <c r="I21" s="109"/>
      <c r="J21" s="47"/>
      <c r="K21" s="47"/>
      <c r="L21" s="48"/>
      <c r="M21" s="49"/>
      <c r="O21" s="73"/>
      <c r="P21" s="74"/>
      <c r="Q21" s="75"/>
      <c r="R21" s="76" t="str">
        <f t="shared" si="1"/>
        <v/>
      </c>
      <c r="S21" s="107"/>
      <c r="T21" s="108"/>
      <c r="U21" s="108"/>
      <c r="V21" s="109"/>
      <c r="W21" s="47"/>
      <c r="X21" s="47"/>
      <c r="Y21" s="48"/>
      <c r="Z21" s="49"/>
      <c r="AB21" s="73"/>
      <c r="AC21" s="74"/>
      <c r="AD21" s="75"/>
      <c r="AE21" s="76" t="str">
        <f t="shared" si="2"/>
        <v/>
      </c>
      <c r="AF21" s="107"/>
      <c r="AG21" s="108"/>
      <c r="AH21" s="108"/>
      <c r="AI21" s="109"/>
      <c r="AJ21" s="47"/>
      <c r="AK21" s="47"/>
      <c r="AL21" s="48"/>
      <c r="AM21" s="49"/>
      <c r="AO21" s="73"/>
      <c r="AP21" s="74"/>
      <c r="AQ21" s="75"/>
      <c r="AR21" s="76" t="str">
        <f t="shared" si="3"/>
        <v/>
      </c>
      <c r="AS21" s="107"/>
      <c r="AT21" s="108"/>
      <c r="AU21" s="108"/>
      <c r="AV21" s="109"/>
      <c r="AW21" s="47"/>
      <c r="AX21" s="47"/>
      <c r="AY21" s="48"/>
      <c r="AZ21" s="49"/>
      <c r="BB21" s="73"/>
      <c r="BC21" s="74"/>
      <c r="BD21" s="75"/>
      <c r="BE21" s="76" t="str">
        <f t="shared" si="4"/>
        <v/>
      </c>
      <c r="BF21" s="107"/>
      <c r="BG21" s="108"/>
      <c r="BH21" s="108"/>
      <c r="BI21" s="109"/>
      <c r="BJ21" s="47"/>
      <c r="BK21" s="47"/>
      <c r="BL21" s="48"/>
      <c r="BM21" s="49"/>
      <c r="BO21" s="73"/>
      <c r="BP21" s="74"/>
      <c r="BQ21" s="75"/>
      <c r="BR21" s="76" t="str">
        <f t="shared" si="5"/>
        <v/>
      </c>
      <c r="BS21" s="107"/>
      <c r="BT21" s="108"/>
      <c r="BU21" s="108"/>
      <c r="BV21" s="109"/>
      <c r="BW21" s="47"/>
      <c r="BX21" s="47"/>
      <c r="BY21" s="48"/>
      <c r="BZ21" s="49"/>
      <c r="CB21" s="73"/>
      <c r="CC21" s="74"/>
      <c r="CD21" s="75"/>
      <c r="CE21" s="76" t="str">
        <f t="shared" si="6"/>
        <v/>
      </c>
      <c r="CF21" s="107"/>
      <c r="CG21" s="108"/>
      <c r="CH21" s="108"/>
      <c r="CI21" s="109"/>
      <c r="CJ21" s="47"/>
      <c r="CK21" s="47"/>
      <c r="CL21" s="48"/>
      <c r="CM21" s="49"/>
      <c r="CO21" s="73"/>
      <c r="CP21" s="74"/>
      <c r="CQ21" s="75"/>
      <c r="CR21" s="76" t="str">
        <f t="shared" si="7"/>
        <v/>
      </c>
      <c r="CS21" s="107"/>
      <c r="CT21" s="108"/>
      <c r="CU21" s="108"/>
      <c r="CV21" s="109"/>
      <c r="CW21" s="47"/>
      <c r="CX21" s="47"/>
      <c r="CY21" s="48"/>
      <c r="CZ21" s="49"/>
      <c r="DB21" s="73"/>
      <c r="DC21" s="74"/>
      <c r="DD21" s="75"/>
      <c r="DE21" s="76" t="str">
        <f t="shared" si="8"/>
        <v/>
      </c>
      <c r="DF21" s="107"/>
      <c r="DG21" s="108"/>
      <c r="DH21" s="108"/>
      <c r="DI21" s="109"/>
      <c r="DJ21" s="47"/>
      <c r="DK21" s="47"/>
      <c r="DL21" s="48"/>
      <c r="DM21" s="49"/>
      <c r="DO21" s="73"/>
      <c r="DP21" s="74"/>
      <c r="DQ21" s="75"/>
      <c r="DR21" s="76" t="str">
        <f t="shared" si="9"/>
        <v/>
      </c>
      <c r="DS21" s="107"/>
      <c r="DT21" s="108"/>
      <c r="DU21" s="108"/>
      <c r="DV21" s="109"/>
      <c r="DW21" s="47"/>
      <c r="DX21" s="47"/>
      <c r="DY21" s="48"/>
      <c r="DZ21" s="49"/>
    </row>
    <row r="22" spans="1:130" ht="12.6" customHeight="1" x14ac:dyDescent="0.25">
      <c r="A22" s="51"/>
      <c r="B22" s="73"/>
      <c r="C22" s="74"/>
      <c r="D22" s="75"/>
      <c r="E22" s="76" t="str">
        <f t="shared" si="0"/>
        <v/>
      </c>
      <c r="F22" s="107"/>
      <c r="G22" s="108"/>
      <c r="H22" s="108"/>
      <c r="I22" s="109"/>
      <c r="J22" s="47"/>
      <c r="K22" s="47"/>
      <c r="L22" s="48"/>
      <c r="M22" s="49"/>
      <c r="O22" s="73"/>
      <c r="P22" s="74"/>
      <c r="Q22" s="75"/>
      <c r="R22" s="76" t="str">
        <f t="shared" si="1"/>
        <v/>
      </c>
      <c r="S22" s="107"/>
      <c r="T22" s="108"/>
      <c r="U22" s="108"/>
      <c r="V22" s="109"/>
      <c r="W22" s="47"/>
      <c r="X22" s="47"/>
      <c r="Y22" s="48"/>
      <c r="Z22" s="49"/>
      <c r="AB22" s="73"/>
      <c r="AC22" s="74"/>
      <c r="AD22" s="75"/>
      <c r="AE22" s="76" t="str">
        <f t="shared" si="2"/>
        <v/>
      </c>
      <c r="AF22" s="107"/>
      <c r="AG22" s="108"/>
      <c r="AH22" s="108"/>
      <c r="AI22" s="109"/>
      <c r="AJ22" s="47"/>
      <c r="AK22" s="47"/>
      <c r="AL22" s="48"/>
      <c r="AM22" s="49"/>
      <c r="AO22" s="73"/>
      <c r="AP22" s="74"/>
      <c r="AQ22" s="75"/>
      <c r="AR22" s="76" t="str">
        <f t="shared" si="3"/>
        <v/>
      </c>
      <c r="AS22" s="107"/>
      <c r="AT22" s="108"/>
      <c r="AU22" s="108"/>
      <c r="AV22" s="109"/>
      <c r="AW22" s="47"/>
      <c r="AX22" s="47"/>
      <c r="AY22" s="48"/>
      <c r="AZ22" s="49"/>
      <c r="BB22" s="73"/>
      <c r="BC22" s="74"/>
      <c r="BD22" s="75"/>
      <c r="BE22" s="76" t="str">
        <f t="shared" si="4"/>
        <v/>
      </c>
      <c r="BF22" s="107"/>
      <c r="BG22" s="108"/>
      <c r="BH22" s="108"/>
      <c r="BI22" s="109"/>
      <c r="BJ22" s="47"/>
      <c r="BK22" s="47"/>
      <c r="BL22" s="48"/>
      <c r="BM22" s="49"/>
      <c r="BO22" s="73"/>
      <c r="BP22" s="74"/>
      <c r="BQ22" s="75"/>
      <c r="BR22" s="76" t="str">
        <f t="shared" si="5"/>
        <v/>
      </c>
      <c r="BS22" s="107"/>
      <c r="BT22" s="108"/>
      <c r="BU22" s="108"/>
      <c r="BV22" s="109"/>
      <c r="BW22" s="47"/>
      <c r="BX22" s="47"/>
      <c r="BY22" s="48"/>
      <c r="BZ22" s="49"/>
      <c r="CB22" s="73"/>
      <c r="CC22" s="74"/>
      <c r="CD22" s="75"/>
      <c r="CE22" s="76" t="str">
        <f t="shared" si="6"/>
        <v/>
      </c>
      <c r="CF22" s="107"/>
      <c r="CG22" s="108"/>
      <c r="CH22" s="108"/>
      <c r="CI22" s="109"/>
      <c r="CJ22" s="47"/>
      <c r="CK22" s="47"/>
      <c r="CL22" s="48"/>
      <c r="CM22" s="49"/>
      <c r="CO22" s="73"/>
      <c r="CP22" s="74"/>
      <c r="CQ22" s="75"/>
      <c r="CR22" s="76" t="str">
        <f t="shared" si="7"/>
        <v/>
      </c>
      <c r="CS22" s="107"/>
      <c r="CT22" s="108"/>
      <c r="CU22" s="108"/>
      <c r="CV22" s="109"/>
      <c r="CW22" s="47"/>
      <c r="CX22" s="47"/>
      <c r="CY22" s="48"/>
      <c r="CZ22" s="49"/>
      <c r="DB22" s="73"/>
      <c r="DC22" s="74"/>
      <c r="DD22" s="75"/>
      <c r="DE22" s="76" t="str">
        <f t="shared" si="8"/>
        <v/>
      </c>
      <c r="DF22" s="107"/>
      <c r="DG22" s="108"/>
      <c r="DH22" s="108"/>
      <c r="DI22" s="109"/>
      <c r="DJ22" s="47"/>
      <c r="DK22" s="47"/>
      <c r="DL22" s="48"/>
      <c r="DM22" s="49"/>
      <c r="DO22" s="73"/>
      <c r="DP22" s="74"/>
      <c r="DQ22" s="75"/>
      <c r="DR22" s="76" t="str">
        <f t="shared" si="9"/>
        <v/>
      </c>
      <c r="DS22" s="107"/>
      <c r="DT22" s="108"/>
      <c r="DU22" s="108"/>
      <c r="DV22" s="109"/>
      <c r="DW22" s="47"/>
      <c r="DX22" s="47"/>
      <c r="DY22" s="48"/>
      <c r="DZ22" s="49"/>
    </row>
    <row r="23" spans="1:130" ht="12.6" customHeight="1" x14ac:dyDescent="0.25">
      <c r="A23" s="51"/>
      <c r="B23" s="73"/>
      <c r="C23" s="74"/>
      <c r="D23" s="75"/>
      <c r="E23" s="76" t="str">
        <f t="shared" si="0"/>
        <v/>
      </c>
      <c r="F23" s="107"/>
      <c r="G23" s="108"/>
      <c r="H23" s="108"/>
      <c r="I23" s="109"/>
      <c r="J23" s="47"/>
      <c r="K23" s="47"/>
      <c r="L23" s="48"/>
      <c r="M23" s="49"/>
      <c r="O23" s="73"/>
      <c r="P23" s="74"/>
      <c r="Q23" s="75"/>
      <c r="R23" s="76" t="str">
        <f t="shared" si="1"/>
        <v/>
      </c>
      <c r="S23" s="107"/>
      <c r="T23" s="108"/>
      <c r="U23" s="108"/>
      <c r="V23" s="109"/>
      <c r="W23" s="47"/>
      <c r="X23" s="47"/>
      <c r="Y23" s="48"/>
      <c r="Z23" s="49"/>
      <c r="AB23" s="73"/>
      <c r="AC23" s="74"/>
      <c r="AD23" s="75"/>
      <c r="AE23" s="76" t="str">
        <f t="shared" si="2"/>
        <v/>
      </c>
      <c r="AF23" s="107"/>
      <c r="AG23" s="108"/>
      <c r="AH23" s="108"/>
      <c r="AI23" s="109"/>
      <c r="AJ23" s="47"/>
      <c r="AK23" s="47"/>
      <c r="AL23" s="48"/>
      <c r="AM23" s="49"/>
      <c r="AO23" s="73"/>
      <c r="AP23" s="74"/>
      <c r="AQ23" s="75"/>
      <c r="AR23" s="76" t="str">
        <f t="shared" si="3"/>
        <v/>
      </c>
      <c r="AS23" s="107"/>
      <c r="AT23" s="108"/>
      <c r="AU23" s="108"/>
      <c r="AV23" s="109"/>
      <c r="AW23" s="47"/>
      <c r="AX23" s="47"/>
      <c r="AY23" s="48"/>
      <c r="AZ23" s="49"/>
      <c r="BB23" s="73"/>
      <c r="BC23" s="74"/>
      <c r="BD23" s="75"/>
      <c r="BE23" s="76" t="str">
        <f t="shared" si="4"/>
        <v/>
      </c>
      <c r="BF23" s="107"/>
      <c r="BG23" s="108"/>
      <c r="BH23" s="108"/>
      <c r="BI23" s="109"/>
      <c r="BJ23" s="47"/>
      <c r="BK23" s="47"/>
      <c r="BL23" s="48"/>
      <c r="BM23" s="49"/>
      <c r="BO23" s="73"/>
      <c r="BP23" s="74"/>
      <c r="BQ23" s="75"/>
      <c r="BR23" s="76" t="str">
        <f t="shared" si="5"/>
        <v/>
      </c>
      <c r="BS23" s="107"/>
      <c r="BT23" s="108"/>
      <c r="BU23" s="108"/>
      <c r="BV23" s="109"/>
      <c r="BW23" s="47"/>
      <c r="BX23" s="47"/>
      <c r="BY23" s="48"/>
      <c r="BZ23" s="49"/>
      <c r="CB23" s="73"/>
      <c r="CC23" s="74"/>
      <c r="CD23" s="75"/>
      <c r="CE23" s="76" t="str">
        <f t="shared" si="6"/>
        <v/>
      </c>
      <c r="CF23" s="107"/>
      <c r="CG23" s="108"/>
      <c r="CH23" s="108"/>
      <c r="CI23" s="109"/>
      <c r="CJ23" s="47"/>
      <c r="CK23" s="47"/>
      <c r="CL23" s="48"/>
      <c r="CM23" s="49"/>
      <c r="CO23" s="73"/>
      <c r="CP23" s="74"/>
      <c r="CQ23" s="75"/>
      <c r="CR23" s="76" t="str">
        <f t="shared" si="7"/>
        <v/>
      </c>
      <c r="CS23" s="107"/>
      <c r="CT23" s="108"/>
      <c r="CU23" s="108"/>
      <c r="CV23" s="109"/>
      <c r="CW23" s="47"/>
      <c r="CX23" s="47"/>
      <c r="CY23" s="48"/>
      <c r="CZ23" s="49"/>
      <c r="DB23" s="73"/>
      <c r="DC23" s="74"/>
      <c r="DD23" s="75"/>
      <c r="DE23" s="76" t="str">
        <f t="shared" si="8"/>
        <v/>
      </c>
      <c r="DF23" s="107"/>
      <c r="DG23" s="108"/>
      <c r="DH23" s="108"/>
      <c r="DI23" s="109"/>
      <c r="DJ23" s="47"/>
      <c r="DK23" s="47"/>
      <c r="DL23" s="48"/>
      <c r="DM23" s="49"/>
      <c r="DO23" s="73"/>
      <c r="DP23" s="74"/>
      <c r="DQ23" s="75"/>
      <c r="DR23" s="76" t="str">
        <f t="shared" si="9"/>
        <v/>
      </c>
      <c r="DS23" s="107"/>
      <c r="DT23" s="108"/>
      <c r="DU23" s="108"/>
      <c r="DV23" s="109"/>
      <c r="DW23" s="47"/>
      <c r="DX23" s="47"/>
      <c r="DY23" s="48"/>
      <c r="DZ23" s="49"/>
    </row>
    <row r="24" spans="1:130" ht="12.6" customHeight="1" x14ac:dyDescent="0.25">
      <c r="A24" s="51"/>
      <c r="B24" s="73"/>
      <c r="C24" s="74"/>
      <c r="D24" s="75"/>
      <c r="E24" s="76" t="str">
        <f t="shared" si="0"/>
        <v/>
      </c>
      <c r="F24" s="107"/>
      <c r="G24" s="108"/>
      <c r="H24" s="108"/>
      <c r="I24" s="109"/>
      <c r="J24" s="47"/>
      <c r="K24" s="47"/>
      <c r="L24" s="48"/>
      <c r="M24" s="49"/>
      <c r="O24" s="73"/>
      <c r="P24" s="74"/>
      <c r="Q24" s="75"/>
      <c r="R24" s="76" t="str">
        <f t="shared" si="1"/>
        <v/>
      </c>
      <c r="S24" s="107"/>
      <c r="T24" s="108"/>
      <c r="U24" s="108"/>
      <c r="V24" s="109"/>
      <c r="W24" s="47"/>
      <c r="X24" s="47"/>
      <c r="Y24" s="48"/>
      <c r="Z24" s="49"/>
      <c r="AB24" s="73"/>
      <c r="AC24" s="74"/>
      <c r="AD24" s="75"/>
      <c r="AE24" s="76" t="str">
        <f t="shared" si="2"/>
        <v/>
      </c>
      <c r="AF24" s="107"/>
      <c r="AG24" s="108"/>
      <c r="AH24" s="108"/>
      <c r="AI24" s="109"/>
      <c r="AJ24" s="47"/>
      <c r="AK24" s="47"/>
      <c r="AL24" s="48"/>
      <c r="AM24" s="49"/>
      <c r="AO24" s="73"/>
      <c r="AP24" s="74"/>
      <c r="AQ24" s="75"/>
      <c r="AR24" s="76" t="str">
        <f t="shared" si="3"/>
        <v/>
      </c>
      <c r="AS24" s="107"/>
      <c r="AT24" s="108"/>
      <c r="AU24" s="108"/>
      <c r="AV24" s="109"/>
      <c r="AW24" s="47"/>
      <c r="AX24" s="47"/>
      <c r="AY24" s="48"/>
      <c r="AZ24" s="49"/>
      <c r="BB24" s="73"/>
      <c r="BC24" s="74"/>
      <c r="BD24" s="75"/>
      <c r="BE24" s="76" t="str">
        <f t="shared" si="4"/>
        <v/>
      </c>
      <c r="BF24" s="107"/>
      <c r="BG24" s="108"/>
      <c r="BH24" s="108"/>
      <c r="BI24" s="109"/>
      <c r="BJ24" s="47"/>
      <c r="BK24" s="47"/>
      <c r="BL24" s="48"/>
      <c r="BM24" s="49"/>
      <c r="BO24" s="73"/>
      <c r="BP24" s="74"/>
      <c r="BQ24" s="75"/>
      <c r="BR24" s="76" t="str">
        <f t="shared" si="5"/>
        <v/>
      </c>
      <c r="BS24" s="107"/>
      <c r="BT24" s="108"/>
      <c r="BU24" s="108"/>
      <c r="BV24" s="109"/>
      <c r="BW24" s="47"/>
      <c r="BX24" s="47"/>
      <c r="BY24" s="48"/>
      <c r="BZ24" s="49"/>
      <c r="CB24" s="73"/>
      <c r="CC24" s="74"/>
      <c r="CD24" s="75"/>
      <c r="CE24" s="76" t="str">
        <f t="shared" si="6"/>
        <v/>
      </c>
      <c r="CF24" s="107"/>
      <c r="CG24" s="108"/>
      <c r="CH24" s="108"/>
      <c r="CI24" s="109"/>
      <c r="CJ24" s="47"/>
      <c r="CK24" s="47"/>
      <c r="CL24" s="48"/>
      <c r="CM24" s="49"/>
      <c r="CO24" s="73"/>
      <c r="CP24" s="74"/>
      <c r="CQ24" s="75"/>
      <c r="CR24" s="76" t="str">
        <f t="shared" si="7"/>
        <v/>
      </c>
      <c r="CS24" s="107"/>
      <c r="CT24" s="108"/>
      <c r="CU24" s="108"/>
      <c r="CV24" s="109"/>
      <c r="CW24" s="47"/>
      <c r="CX24" s="47"/>
      <c r="CY24" s="48"/>
      <c r="CZ24" s="49"/>
      <c r="DB24" s="73"/>
      <c r="DC24" s="74"/>
      <c r="DD24" s="75"/>
      <c r="DE24" s="76" t="str">
        <f t="shared" si="8"/>
        <v/>
      </c>
      <c r="DF24" s="107"/>
      <c r="DG24" s="108"/>
      <c r="DH24" s="108"/>
      <c r="DI24" s="109"/>
      <c r="DJ24" s="47"/>
      <c r="DK24" s="47"/>
      <c r="DL24" s="48"/>
      <c r="DM24" s="49"/>
      <c r="DO24" s="73"/>
      <c r="DP24" s="74"/>
      <c r="DQ24" s="75"/>
      <c r="DR24" s="76" t="str">
        <f t="shared" si="9"/>
        <v/>
      </c>
      <c r="DS24" s="107"/>
      <c r="DT24" s="108"/>
      <c r="DU24" s="108"/>
      <c r="DV24" s="109"/>
      <c r="DW24" s="47"/>
      <c r="DX24" s="47"/>
      <c r="DY24" s="48"/>
      <c r="DZ24" s="49"/>
    </row>
    <row r="25" spans="1:130" ht="12.6" customHeight="1" x14ac:dyDescent="0.25">
      <c r="A25" s="51"/>
      <c r="B25" s="73"/>
      <c r="C25" s="74"/>
      <c r="D25" s="75"/>
      <c r="E25" s="76" t="str">
        <f t="shared" si="0"/>
        <v/>
      </c>
      <c r="F25" s="107"/>
      <c r="G25" s="108"/>
      <c r="H25" s="108"/>
      <c r="I25" s="109"/>
      <c r="J25" s="47"/>
      <c r="K25" s="47"/>
      <c r="L25" s="48"/>
      <c r="M25" s="49"/>
      <c r="O25" s="73"/>
      <c r="P25" s="74"/>
      <c r="Q25" s="75"/>
      <c r="R25" s="76" t="str">
        <f t="shared" si="1"/>
        <v/>
      </c>
      <c r="S25" s="107"/>
      <c r="T25" s="108"/>
      <c r="U25" s="108"/>
      <c r="V25" s="109"/>
      <c r="W25" s="47"/>
      <c r="X25" s="47"/>
      <c r="Y25" s="48"/>
      <c r="Z25" s="49"/>
      <c r="AB25" s="73"/>
      <c r="AC25" s="74"/>
      <c r="AD25" s="75"/>
      <c r="AE25" s="76" t="str">
        <f t="shared" si="2"/>
        <v/>
      </c>
      <c r="AF25" s="107"/>
      <c r="AG25" s="108"/>
      <c r="AH25" s="108"/>
      <c r="AI25" s="109"/>
      <c r="AJ25" s="47"/>
      <c r="AK25" s="47"/>
      <c r="AL25" s="48"/>
      <c r="AM25" s="49"/>
      <c r="AO25" s="73"/>
      <c r="AP25" s="74"/>
      <c r="AQ25" s="75"/>
      <c r="AR25" s="76" t="str">
        <f t="shared" si="3"/>
        <v/>
      </c>
      <c r="AS25" s="107"/>
      <c r="AT25" s="108"/>
      <c r="AU25" s="108"/>
      <c r="AV25" s="109"/>
      <c r="AW25" s="47"/>
      <c r="AX25" s="47"/>
      <c r="AY25" s="48"/>
      <c r="AZ25" s="49"/>
      <c r="BB25" s="73"/>
      <c r="BC25" s="74"/>
      <c r="BD25" s="75"/>
      <c r="BE25" s="76" t="str">
        <f t="shared" si="4"/>
        <v/>
      </c>
      <c r="BF25" s="107"/>
      <c r="BG25" s="108"/>
      <c r="BH25" s="108"/>
      <c r="BI25" s="109"/>
      <c r="BJ25" s="47"/>
      <c r="BK25" s="47"/>
      <c r="BL25" s="48"/>
      <c r="BM25" s="49"/>
      <c r="BO25" s="73"/>
      <c r="BP25" s="74"/>
      <c r="BQ25" s="75"/>
      <c r="BR25" s="76" t="str">
        <f t="shared" si="5"/>
        <v/>
      </c>
      <c r="BS25" s="107"/>
      <c r="BT25" s="108"/>
      <c r="BU25" s="108"/>
      <c r="BV25" s="109"/>
      <c r="BW25" s="47"/>
      <c r="BX25" s="47"/>
      <c r="BY25" s="48"/>
      <c r="BZ25" s="49"/>
      <c r="CB25" s="73"/>
      <c r="CC25" s="74"/>
      <c r="CD25" s="75"/>
      <c r="CE25" s="76" t="str">
        <f t="shared" si="6"/>
        <v/>
      </c>
      <c r="CF25" s="107"/>
      <c r="CG25" s="108"/>
      <c r="CH25" s="108"/>
      <c r="CI25" s="109"/>
      <c r="CJ25" s="47"/>
      <c r="CK25" s="47"/>
      <c r="CL25" s="48"/>
      <c r="CM25" s="49"/>
      <c r="CO25" s="73"/>
      <c r="CP25" s="74"/>
      <c r="CQ25" s="75"/>
      <c r="CR25" s="76" t="str">
        <f t="shared" si="7"/>
        <v/>
      </c>
      <c r="CS25" s="107"/>
      <c r="CT25" s="108"/>
      <c r="CU25" s="108"/>
      <c r="CV25" s="109"/>
      <c r="CW25" s="47"/>
      <c r="CX25" s="47"/>
      <c r="CY25" s="48"/>
      <c r="CZ25" s="49"/>
      <c r="DB25" s="73"/>
      <c r="DC25" s="74"/>
      <c r="DD25" s="75"/>
      <c r="DE25" s="76" t="str">
        <f t="shared" si="8"/>
        <v/>
      </c>
      <c r="DF25" s="107"/>
      <c r="DG25" s="108"/>
      <c r="DH25" s="108"/>
      <c r="DI25" s="109"/>
      <c r="DJ25" s="47"/>
      <c r="DK25" s="47"/>
      <c r="DL25" s="48"/>
      <c r="DM25" s="49"/>
      <c r="DO25" s="73"/>
      <c r="DP25" s="74"/>
      <c r="DQ25" s="75"/>
      <c r="DR25" s="76" t="str">
        <f t="shared" si="9"/>
        <v/>
      </c>
      <c r="DS25" s="107"/>
      <c r="DT25" s="108"/>
      <c r="DU25" s="108"/>
      <c r="DV25" s="109"/>
      <c r="DW25" s="47"/>
      <c r="DX25" s="47"/>
      <c r="DY25" s="48"/>
      <c r="DZ25" s="49"/>
    </row>
    <row r="26" spans="1:130" ht="12.6" customHeight="1" x14ac:dyDescent="0.25">
      <c r="A26" s="51"/>
      <c r="B26" s="73"/>
      <c r="C26" s="74"/>
      <c r="D26" s="75"/>
      <c r="E26" s="76" t="str">
        <f t="shared" si="0"/>
        <v/>
      </c>
      <c r="F26" s="107"/>
      <c r="G26" s="108"/>
      <c r="H26" s="108"/>
      <c r="I26" s="109"/>
      <c r="J26" s="47"/>
      <c r="K26" s="47"/>
      <c r="L26" s="48"/>
      <c r="M26" s="49"/>
      <c r="O26" s="73"/>
      <c r="P26" s="74"/>
      <c r="Q26" s="75"/>
      <c r="R26" s="76" t="str">
        <f t="shared" si="1"/>
        <v/>
      </c>
      <c r="S26" s="107"/>
      <c r="T26" s="108"/>
      <c r="U26" s="108"/>
      <c r="V26" s="109"/>
      <c r="W26" s="47"/>
      <c r="X26" s="47"/>
      <c r="Y26" s="48"/>
      <c r="Z26" s="49"/>
      <c r="AB26" s="73"/>
      <c r="AC26" s="74"/>
      <c r="AD26" s="75"/>
      <c r="AE26" s="76" t="str">
        <f t="shared" si="2"/>
        <v/>
      </c>
      <c r="AF26" s="107"/>
      <c r="AG26" s="108"/>
      <c r="AH26" s="108"/>
      <c r="AI26" s="109"/>
      <c r="AJ26" s="47"/>
      <c r="AK26" s="47"/>
      <c r="AL26" s="48"/>
      <c r="AM26" s="49"/>
      <c r="AO26" s="73"/>
      <c r="AP26" s="74"/>
      <c r="AQ26" s="75"/>
      <c r="AR26" s="76" t="str">
        <f t="shared" si="3"/>
        <v/>
      </c>
      <c r="AS26" s="107"/>
      <c r="AT26" s="108"/>
      <c r="AU26" s="108"/>
      <c r="AV26" s="109"/>
      <c r="AW26" s="47"/>
      <c r="AX26" s="47"/>
      <c r="AY26" s="48"/>
      <c r="AZ26" s="49"/>
      <c r="BB26" s="73"/>
      <c r="BC26" s="74"/>
      <c r="BD26" s="75"/>
      <c r="BE26" s="76" t="str">
        <f t="shared" si="4"/>
        <v/>
      </c>
      <c r="BF26" s="107"/>
      <c r="BG26" s="108"/>
      <c r="BH26" s="108"/>
      <c r="BI26" s="109"/>
      <c r="BJ26" s="47"/>
      <c r="BK26" s="47"/>
      <c r="BL26" s="48"/>
      <c r="BM26" s="49"/>
      <c r="BO26" s="73"/>
      <c r="BP26" s="74"/>
      <c r="BQ26" s="75"/>
      <c r="BR26" s="76" t="str">
        <f t="shared" si="5"/>
        <v/>
      </c>
      <c r="BS26" s="107"/>
      <c r="BT26" s="108"/>
      <c r="BU26" s="108"/>
      <c r="BV26" s="109"/>
      <c r="BW26" s="47"/>
      <c r="BX26" s="47"/>
      <c r="BY26" s="48"/>
      <c r="BZ26" s="49"/>
      <c r="CB26" s="73"/>
      <c r="CC26" s="74"/>
      <c r="CD26" s="75"/>
      <c r="CE26" s="76" t="str">
        <f t="shared" si="6"/>
        <v/>
      </c>
      <c r="CF26" s="107"/>
      <c r="CG26" s="108"/>
      <c r="CH26" s="108"/>
      <c r="CI26" s="109"/>
      <c r="CJ26" s="47"/>
      <c r="CK26" s="47"/>
      <c r="CL26" s="48"/>
      <c r="CM26" s="49"/>
      <c r="CO26" s="73"/>
      <c r="CP26" s="74"/>
      <c r="CQ26" s="75"/>
      <c r="CR26" s="76" t="str">
        <f t="shared" si="7"/>
        <v/>
      </c>
      <c r="CS26" s="107"/>
      <c r="CT26" s="108"/>
      <c r="CU26" s="108"/>
      <c r="CV26" s="109"/>
      <c r="CW26" s="47"/>
      <c r="CX26" s="47"/>
      <c r="CY26" s="48"/>
      <c r="CZ26" s="49"/>
      <c r="DB26" s="73"/>
      <c r="DC26" s="74"/>
      <c r="DD26" s="75"/>
      <c r="DE26" s="76" t="str">
        <f t="shared" si="8"/>
        <v/>
      </c>
      <c r="DF26" s="107"/>
      <c r="DG26" s="108"/>
      <c r="DH26" s="108"/>
      <c r="DI26" s="109"/>
      <c r="DJ26" s="47"/>
      <c r="DK26" s="47"/>
      <c r="DL26" s="48"/>
      <c r="DM26" s="49"/>
      <c r="DO26" s="73"/>
      <c r="DP26" s="74"/>
      <c r="DQ26" s="75"/>
      <c r="DR26" s="76" t="str">
        <f t="shared" si="9"/>
        <v/>
      </c>
      <c r="DS26" s="107"/>
      <c r="DT26" s="108"/>
      <c r="DU26" s="108"/>
      <c r="DV26" s="109"/>
      <c r="DW26" s="47"/>
      <c r="DX26" s="47"/>
      <c r="DY26" s="48"/>
      <c r="DZ26" s="49"/>
    </row>
    <row r="27" spans="1:130" ht="12.6" customHeight="1" x14ac:dyDescent="0.25">
      <c r="A27" s="51"/>
      <c r="B27" s="73"/>
      <c r="C27" s="74"/>
      <c r="D27" s="75"/>
      <c r="E27" s="76" t="str">
        <f t="shared" si="0"/>
        <v/>
      </c>
      <c r="F27" s="107"/>
      <c r="G27" s="108"/>
      <c r="H27" s="108"/>
      <c r="I27" s="109"/>
      <c r="J27" s="47"/>
      <c r="K27" s="47"/>
      <c r="L27" s="48"/>
      <c r="M27" s="49"/>
      <c r="O27" s="73"/>
      <c r="P27" s="74"/>
      <c r="Q27" s="75"/>
      <c r="R27" s="76" t="str">
        <f t="shared" si="1"/>
        <v/>
      </c>
      <c r="S27" s="107"/>
      <c r="T27" s="108"/>
      <c r="U27" s="108"/>
      <c r="V27" s="109"/>
      <c r="W27" s="47"/>
      <c r="X27" s="47"/>
      <c r="Y27" s="48"/>
      <c r="Z27" s="49"/>
      <c r="AB27" s="73"/>
      <c r="AC27" s="74"/>
      <c r="AD27" s="75"/>
      <c r="AE27" s="76" t="str">
        <f t="shared" si="2"/>
        <v/>
      </c>
      <c r="AF27" s="107"/>
      <c r="AG27" s="108"/>
      <c r="AH27" s="108"/>
      <c r="AI27" s="109"/>
      <c r="AJ27" s="47"/>
      <c r="AK27" s="47"/>
      <c r="AL27" s="48"/>
      <c r="AM27" s="49"/>
      <c r="AO27" s="73"/>
      <c r="AP27" s="74"/>
      <c r="AQ27" s="75"/>
      <c r="AR27" s="76" t="str">
        <f t="shared" si="3"/>
        <v/>
      </c>
      <c r="AS27" s="107"/>
      <c r="AT27" s="108"/>
      <c r="AU27" s="108"/>
      <c r="AV27" s="109"/>
      <c r="AW27" s="47"/>
      <c r="AX27" s="47"/>
      <c r="AY27" s="48"/>
      <c r="AZ27" s="49"/>
      <c r="BB27" s="73"/>
      <c r="BC27" s="74"/>
      <c r="BD27" s="75"/>
      <c r="BE27" s="76" t="str">
        <f t="shared" si="4"/>
        <v/>
      </c>
      <c r="BF27" s="107"/>
      <c r="BG27" s="108"/>
      <c r="BH27" s="108"/>
      <c r="BI27" s="109"/>
      <c r="BJ27" s="47"/>
      <c r="BK27" s="47"/>
      <c r="BL27" s="48"/>
      <c r="BM27" s="49"/>
      <c r="BO27" s="73"/>
      <c r="BP27" s="74"/>
      <c r="BQ27" s="75"/>
      <c r="BR27" s="76" t="str">
        <f t="shared" si="5"/>
        <v/>
      </c>
      <c r="BS27" s="107"/>
      <c r="BT27" s="108"/>
      <c r="BU27" s="108"/>
      <c r="BV27" s="109"/>
      <c r="BW27" s="47"/>
      <c r="BX27" s="47"/>
      <c r="BY27" s="48"/>
      <c r="BZ27" s="49"/>
      <c r="CB27" s="73"/>
      <c r="CC27" s="74"/>
      <c r="CD27" s="75"/>
      <c r="CE27" s="76" t="str">
        <f t="shared" si="6"/>
        <v/>
      </c>
      <c r="CF27" s="107"/>
      <c r="CG27" s="108"/>
      <c r="CH27" s="108"/>
      <c r="CI27" s="109"/>
      <c r="CJ27" s="47"/>
      <c r="CK27" s="47"/>
      <c r="CL27" s="48"/>
      <c r="CM27" s="49"/>
      <c r="CO27" s="73"/>
      <c r="CP27" s="74"/>
      <c r="CQ27" s="75"/>
      <c r="CR27" s="76" t="str">
        <f t="shared" si="7"/>
        <v/>
      </c>
      <c r="CS27" s="107"/>
      <c r="CT27" s="108"/>
      <c r="CU27" s="108"/>
      <c r="CV27" s="109"/>
      <c r="CW27" s="47"/>
      <c r="CX27" s="47"/>
      <c r="CY27" s="48"/>
      <c r="CZ27" s="49"/>
      <c r="DB27" s="73"/>
      <c r="DC27" s="74"/>
      <c r="DD27" s="75"/>
      <c r="DE27" s="76" t="str">
        <f t="shared" si="8"/>
        <v/>
      </c>
      <c r="DF27" s="107"/>
      <c r="DG27" s="108"/>
      <c r="DH27" s="108"/>
      <c r="DI27" s="109"/>
      <c r="DJ27" s="47"/>
      <c r="DK27" s="47"/>
      <c r="DL27" s="48"/>
      <c r="DM27" s="49"/>
      <c r="DO27" s="73"/>
      <c r="DP27" s="74"/>
      <c r="DQ27" s="75"/>
      <c r="DR27" s="76" t="str">
        <f t="shared" si="9"/>
        <v/>
      </c>
      <c r="DS27" s="107"/>
      <c r="DT27" s="108"/>
      <c r="DU27" s="108"/>
      <c r="DV27" s="109"/>
      <c r="DW27" s="47"/>
      <c r="DX27" s="47"/>
      <c r="DY27" s="48"/>
      <c r="DZ27" s="49"/>
    </row>
    <row r="28" spans="1:130" ht="12.6" customHeight="1" x14ac:dyDescent="0.25">
      <c r="A28" s="51"/>
      <c r="B28" s="73"/>
      <c r="C28" s="74"/>
      <c r="D28" s="75"/>
      <c r="E28" s="76" t="str">
        <f t="shared" si="0"/>
        <v/>
      </c>
      <c r="F28" s="107"/>
      <c r="G28" s="108"/>
      <c r="H28" s="108"/>
      <c r="I28" s="109"/>
      <c r="J28" s="47"/>
      <c r="K28" s="47"/>
      <c r="L28" s="48"/>
      <c r="M28" s="49"/>
      <c r="O28" s="73"/>
      <c r="P28" s="74"/>
      <c r="Q28" s="75"/>
      <c r="R28" s="76" t="str">
        <f t="shared" si="1"/>
        <v/>
      </c>
      <c r="S28" s="107"/>
      <c r="T28" s="108"/>
      <c r="U28" s="108"/>
      <c r="V28" s="109"/>
      <c r="W28" s="47"/>
      <c r="X28" s="47"/>
      <c r="Y28" s="48"/>
      <c r="Z28" s="49"/>
      <c r="AB28" s="73"/>
      <c r="AC28" s="74"/>
      <c r="AD28" s="75"/>
      <c r="AE28" s="76" t="str">
        <f t="shared" si="2"/>
        <v/>
      </c>
      <c r="AF28" s="107"/>
      <c r="AG28" s="108"/>
      <c r="AH28" s="108"/>
      <c r="AI28" s="109"/>
      <c r="AJ28" s="47"/>
      <c r="AK28" s="47"/>
      <c r="AL28" s="48"/>
      <c r="AM28" s="49"/>
      <c r="AO28" s="73"/>
      <c r="AP28" s="74"/>
      <c r="AQ28" s="75"/>
      <c r="AR28" s="76" t="str">
        <f t="shared" si="3"/>
        <v/>
      </c>
      <c r="AS28" s="107"/>
      <c r="AT28" s="108"/>
      <c r="AU28" s="108"/>
      <c r="AV28" s="109"/>
      <c r="AW28" s="47"/>
      <c r="AX28" s="47"/>
      <c r="AY28" s="48"/>
      <c r="AZ28" s="49"/>
      <c r="BB28" s="73"/>
      <c r="BC28" s="74"/>
      <c r="BD28" s="75"/>
      <c r="BE28" s="76" t="str">
        <f t="shared" si="4"/>
        <v/>
      </c>
      <c r="BF28" s="107"/>
      <c r="BG28" s="108"/>
      <c r="BH28" s="108"/>
      <c r="BI28" s="109"/>
      <c r="BJ28" s="47"/>
      <c r="BK28" s="47"/>
      <c r="BL28" s="48"/>
      <c r="BM28" s="49"/>
      <c r="BO28" s="73"/>
      <c r="BP28" s="74"/>
      <c r="BQ28" s="75"/>
      <c r="BR28" s="76" t="str">
        <f t="shared" si="5"/>
        <v/>
      </c>
      <c r="BS28" s="107"/>
      <c r="BT28" s="108"/>
      <c r="BU28" s="108"/>
      <c r="BV28" s="109"/>
      <c r="BW28" s="47"/>
      <c r="BX28" s="47"/>
      <c r="BY28" s="48"/>
      <c r="BZ28" s="49"/>
      <c r="CB28" s="73"/>
      <c r="CC28" s="74"/>
      <c r="CD28" s="75"/>
      <c r="CE28" s="76" t="str">
        <f t="shared" si="6"/>
        <v/>
      </c>
      <c r="CF28" s="107"/>
      <c r="CG28" s="108"/>
      <c r="CH28" s="108"/>
      <c r="CI28" s="109"/>
      <c r="CJ28" s="47"/>
      <c r="CK28" s="47"/>
      <c r="CL28" s="48"/>
      <c r="CM28" s="49"/>
      <c r="CO28" s="73"/>
      <c r="CP28" s="74"/>
      <c r="CQ28" s="75"/>
      <c r="CR28" s="76" t="str">
        <f t="shared" si="7"/>
        <v/>
      </c>
      <c r="CS28" s="107"/>
      <c r="CT28" s="108"/>
      <c r="CU28" s="108"/>
      <c r="CV28" s="109"/>
      <c r="CW28" s="47"/>
      <c r="CX28" s="47"/>
      <c r="CY28" s="48"/>
      <c r="CZ28" s="49"/>
      <c r="DB28" s="73"/>
      <c r="DC28" s="74"/>
      <c r="DD28" s="75"/>
      <c r="DE28" s="76" t="str">
        <f t="shared" si="8"/>
        <v/>
      </c>
      <c r="DF28" s="107"/>
      <c r="DG28" s="108"/>
      <c r="DH28" s="108"/>
      <c r="DI28" s="109"/>
      <c r="DJ28" s="47"/>
      <c r="DK28" s="47"/>
      <c r="DL28" s="48"/>
      <c r="DM28" s="49"/>
      <c r="DO28" s="73"/>
      <c r="DP28" s="74"/>
      <c r="DQ28" s="75"/>
      <c r="DR28" s="76" t="str">
        <f t="shared" si="9"/>
        <v/>
      </c>
      <c r="DS28" s="107"/>
      <c r="DT28" s="108"/>
      <c r="DU28" s="108"/>
      <c r="DV28" s="109"/>
      <c r="DW28" s="47"/>
      <c r="DX28" s="47"/>
      <c r="DY28" s="48"/>
      <c r="DZ28" s="49"/>
    </row>
    <row r="29" spans="1:130" ht="12.6" customHeight="1" x14ac:dyDescent="0.25">
      <c r="A29" s="51"/>
      <c r="B29" s="73"/>
      <c r="C29" s="74"/>
      <c r="D29" s="75"/>
      <c r="E29" s="76" t="str">
        <f t="shared" si="0"/>
        <v/>
      </c>
      <c r="F29" s="107"/>
      <c r="G29" s="108"/>
      <c r="H29" s="108"/>
      <c r="I29" s="109"/>
      <c r="J29" s="47"/>
      <c r="K29" s="47"/>
      <c r="L29" s="48"/>
      <c r="M29" s="49"/>
      <c r="O29" s="73"/>
      <c r="P29" s="74"/>
      <c r="Q29" s="75"/>
      <c r="R29" s="76" t="str">
        <f t="shared" si="1"/>
        <v/>
      </c>
      <c r="S29" s="107"/>
      <c r="T29" s="108"/>
      <c r="U29" s="108"/>
      <c r="V29" s="109"/>
      <c r="W29" s="47"/>
      <c r="X29" s="47"/>
      <c r="Y29" s="48"/>
      <c r="Z29" s="49"/>
      <c r="AB29" s="73"/>
      <c r="AC29" s="74"/>
      <c r="AD29" s="75"/>
      <c r="AE29" s="76" t="str">
        <f t="shared" si="2"/>
        <v/>
      </c>
      <c r="AF29" s="107"/>
      <c r="AG29" s="108"/>
      <c r="AH29" s="108"/>
      <c r="AI29" s="109"/>
      <c r="AJ29" s="47"/>
      <c r="AK29" s="47"/>
      <c r="AL29" s="48"/>
      <c r="AM29" s="49"/>
      <c r="AO29" s="73"/>
      <c r="AP29" s="74"/>
      <c r="AQ29" s="75"/>
      <c r="AR29" s="76" t="str">
        <f t="shared" si="3"/>
        <v/>
      </c>
      <c r="AS29" s="107"/>
      <c r="AT29" s="108"/>
      <c r="AU29" s="108"/>
      <c r="AV29" s="109"/>
      <c r="AW29" s="47"/>
      <c r="AX29" s="47"/>
      <c r="AY29" s="48"/>
      <c r="AZ29" s="49"/>
      <c r="BB29" s="73"/>
      <c r="BC29" s="74"/>
      <c r="BD29" s="75"/>
      <c r="BE29" s="76" t="str">
        <f t="shared" si="4"/>
        <v/>
      </c>
      <c r="BF29" s="107"/>
      <c r="BG29" s="108"/>
      <c r="BH29" s="108"/>
      <c r="BI29" s="109"/>
      <c r="BJ29" s="47"/>
      <c r="BK29" s="47"/>
      <c r="BL29" s="48"/>
      <c r="BM29" s="49"/>
      <c r="BO29" s="73"/>
      <c r="BP29" s="74"/>
      <c r="BQ29" s="75"/>
      <c r="BR29" s="76" t="str">
        <f t="shared" si="5"/>
        <v/>
      </c>
      <c r="BS29" s="107"/>
      <c r="BT29" s="108"/>
      <c r="BU29" s="108"/>
      <c r="BV29" s="109"/>
      <c r="BW29" s="47"/>
      <c r="BX29" s="47"/>
      <c r="BY29" s="48"/>
      <c r="BZ29" s="49"/>
      <c r="CB29" s="73"/>
      <c r="CC29" s="74"/>
      <c r="CD29" s="75"/>
      <c r="CE29" s="76" t="str">
        <f t="shared" si="6"/>
        <v/>
      </c>
      <c r="CF29" s="107"/>
      <c r="CG29" s="108"/>
      <c r="CH29" s="108"/>
      <c r="CI29" s="109"/>
      <c r="CJ29" s="47"/>
      <c r="CK29" s="47"/>
      <c r="CL29" s="48"/>
      <c r="CM29" s="49"/>
      <c r="CO29" s="73"/>
      <c r="CP29" s="74"/>
      <c r="CQ29" s="75"/>
      <c r="CR29" s="76" t="str">
        <f t="shared" si="7"/>
        <v/>
      </c>
      <c r="CS29" s="107"/>
      <c r="CT29" s="108"/>
      <c r="CU29" s="108"/>
      <c r="CV29" s="109"/>
      <c r="CW29" s="47"/>
      <c r="CX29" s="47"/>
      <c r="CY29" s="48"/>
      <c r="CZ29" s="49"/>
      <c r="DB29" s="73"/>
      <c r="DC29" s="74"/>
      <c r="DD29" s="75"/>
      <c r="DE29" s="76" t="str">
        <f t="shared" si="8"/>
        <v/>
      </c>
      <c r="DF29" s="107"/>
      <c r="DG29" s="108"/>
      <c r="DH29" s="108"/>
      <c r="DI29" s="109"/>
      <c r="DJ29" s="47"/>
      <c r="DK29" s="47"/>
      <c r="DL29" s="48"/>
      <c r="DM29" s="49"/>
      <c r="DO29" s="73"/>
      <c r="DP29" s="74"/>
      <c r="DQ29" s="75"/>
      <c r="DR29" s="76" t="str">
        <f t="shared" si="9"/>
        <v/>
      </c>
      <c r="DS29" s="107"/>
      <c r="DT29" s="108"/>
      <c r="DU29" s="108"/>
      <c r="DV29" s="109"/>
      <c r="DW29" s="47"/>
      <c r="DX29" s="47"/>
      <c r="DY29" s="48"/>
      <c r="DZ29" s="49"/>
    </row>
    <row r="30" spans="1:130" ht="12.6" customHeight="1" x14ac:dyDescent="0.25">
      <c r="A30" s="51"/>
      <c r="B30" s="73"/>
      <c r="C30" s="74"/>
      <c r="D30" s="75"/>
      <c r="E30" s="76" t="str">
        <f t="shared" si="0"/>
        <v/>
      </c>
      <c r="F30" s="107"/>
      <c r="G30" s="108"/>
      <c r="H30" s="108"/>
      <c r="I30" s="109"/>
      <c r="J30" s="47"/>
      <c r="K30" s="47"/>
      <c r="L30" s="48"/>
      <c r="M30" s="49"/>
      <c r="O30" s="73"/>
      <c r="P30" s="74"/>
      <c r="Q30" s="75"/>
      <c r="R30" s="76" t="str">
        <f t="shared" si="1"/>
        <v/>
      </c>
      <c r="S30" s="107"/>
      <c r="T30" s="108"/>
      <c r="U30" s="108"/>
      <c r="V30" s="109"/>
      <c r="W30" s="47"/>
      <c r="X30" s="47"/>
      <c r="Y30" s="48"/>
      <c r="Z30" s="49"/>
      <c r="AB30" s="73"/>
      <c r="AC30" s="74"/>
      <c r="AD30" s="75"/>
      <c r="AE30" s="76" t="str">
        <f t="shared" si="2"/>
        <v/>
      </c>
      <c r="AF30" s="107"/>
      <c r="AG30" s="108"/>
      <c r="AH30" s="108"/>
      <c r="AI30" s="109"/>
      <c r="AJ30" s="47"/>
      <c r="AK30" s="47"/>
      <c r="AL30" s="48"/>
      <c r="AM30" s="49"/>
      <c r="AO30" s="73"/>
      <c r="AP30" s="74"/>
      <c r="AQ30" s="75"/>
      <c r="AR30" s="76" t="str">
        <f t="shared" si="3"/>
        <v/>
      </c>
      <c r="AS30" s="107"/>
      <c r="AT30" s="108"/>
      <c r="AU30" s="108"/>
      <c r="AV30" s="109"/>
      <c r="AW30" s="47"/>
      <c r="AX30" s="47"/>
      <c r="AY30" s="48"/>
      <c r="AZ30" s="49"/>
      <c r="BB30" s="73"/>
      <c r="BC30" s="74"/>
      <c r="BD30" s="75"/>
      <c r="BE30" s="76" t="str">
        <f t="shared" si="4"/>
        <v/>
      </c>
      <c r="BF30" s="107"/>
      <c r="BG30" s="108"/>
      <c r="BH30" s="108"/>
      <c r="BI30" s="109"/>
      <c r="BJ30" s="47"/>
      <c r="BK30" s="47"/>
      <c r="BL30" s="48"/>
      <c r="BM30" s="49"/>
      <c r="BO30" s="73"/>
      <c r="BP30" s="74"/>
      <c r="BQ30" s="75"/>
      <c r="BR30" s="76" t="str">
        <f t="shared" si="5"/>
        <v/>
      </c>
      <c r="BS30" s="107"/>
      <c r="BT30" s="108"/>
      <c r="BU30" s="108"/>
      <c r="BV30" s="109"/>
      <c r="BW30" s="47"/>
      <c r="BX30" s="47"/>
      <c r="BY30" s="48"/>
      <c r="BZ30" s="49"/>
      <c r="CB30" s="73"/>
      <c r="CC30" s="74"/>
      <c r="CD30" s="75"/>
      <c r="CE30" s="76" t="str">
        <f t="shared" si="6"/>
        <v/>
      </c>
      <c r="CF30" s="107"/>
      <c r="CG30" s="108"/>
      <c r="CH30" s="108"/>
      <c r="CI30" s="109"/>
      <c r="CJ30" s="47"/>
      <c r="CK30" s="47"/>
      <c r="CL30" s="48"/>
      <c r="CM30" s="49"/>
      <c r="CO30" s="73"/>
      <c r="CP30" s="74"/>
      <c r="CQ30" s="75"/>
      <c r="CR30" s="76" t="str">
        <f t="shared" si="7"/>
        <v/>
      </c>
      <c r="CS30" s="107"/>
      <c r="CT30" s="108"/>
      <c r="CU30" s="108"/>
      <c r="CV30" s="109"/>
      <c r="CW30" s="47"/>
      <c r="CX30" s="47"/>
      <c r="CY30" s="48"/>
      <c r="CZ30" s="49"/>
      <c r="DB30" s="73"/>
      <c r="DC30" s="74"/>
      <c r="DD30" s="75"/>
      <c r="DE30" s="76" t="str">
        <f t="shared" si="8"/>
        <v/>
      </c>
      <c r="DF30" s="107"/>
      <c r="DG30" s="108"/>
      <c r="DH30" s="108"/>
      <c r="DI30" s="109"/>
      <c r="DJ30" s="47"/>
      <c r="DK30" s="47"/>
      <c r="DL30" s="48"/>
      <c r="DM30" s="49"/>
      <c r="DO30" s="73"/>
      <c r="DP30" s="74"/>
      <c r="DQ30" s="75"/>
      <c r="DR30" s="76" t="str">
        <f t="shared" si="9"/>
        <v/>
      </c>
      <c r="DS30" s="107"/>
      <c r="DT30" s="108"/>
      <c r="DU30" s="108"/>
      <c r="DV30" s="109"/>
      <c r="DW30" s="47"/>
      <c r="DX30" s="47"/>
      <c r="DY30" s="48"/>
      <c r="DZ30" s="49"/>
    </row>
    <row r="31" spans="1:130" ht="12.6" customHeight="1" x14ac:dyDescent="0.25">
      <c r="A31" s="51"/>
      <c r="B31" s="73"/>
      <c r="C31" s="74"/>
      <c r="D31" s="75"/>
      <c r="E31" s="76" t="str">
        <f t="shared" si="0"/>
        <v/>
      </c>
      <c r="F31" s="107"/>
      <c r="G31" s="108"/>
      <c r="H31" s="108"/>
      <c r="I31" s="109"/>
      <c r="J31" s="47"/>
      <c r="K31" s="47"/>
      <c r="L31" s="48"/>
      <c r="M31" s="49"/>
      <c r="O31" s="73"/>
      <c r="P31" s="74"/>
      <c r="Q31" s="75"/>
      <c r="R31" s="76" t="str">
        <f t="shared" si="1"/>
        <v/>
      </c>
      <c r="S31" s="107"/>
      <c r="T31" s="108"/>
      <c r="U31" s="108"/>
      <c r="V31" s="109"/>
      <c r="W31" s="47"/>
      <c r="X31" s="47"/>
      <c r="Y31" s="48"/>
      <c r="Z31" s="49"/>
      <c r="AB31" s="73"/>
      <c r="AC31" s="74"/>
      <c r="AD31" s="75"/>
      <c r="AE31" s="76" t="str">
        <f t="shared" si="2"/>
        <v/>
      </c>
      <c r="AF31" s="107"/>
      <c r="AG31" s="108"/>
      <c r="AH31" s="108"/>
      <c r="AI31" s="109"/>
      <c r="AJ31" s="47"/>
      <c r="AK31" s="47"/>
      <c r="AL31" s="48"/>
      <c r="AM31" s="49"/>
      <c r="AO31" s="73"/>
      <c r="AP31" s="74"/>
      <c r="AQ31" s="75"/>
      <c r="AR31" s="76" t="str">
        <f t="shared" si="3"/>
        <v/>
      </c>
      <c r="AS31" s="107"/>
      <c r="AT31" s="108"/>
      <c r="AU31" s="108"/>
      <c r="AV31" s="109"/>
      <c r="AW31" s="47"/>
      <c r="AX31" s="47"/>
      <c r="AY31" s="48"/>
      <c r="AZ31" s="49"/>
      <c r="BB31" s="73"/>
      <c r="BC31" s="74"/>
      <c r="BD31" s="75"/>
      <c r="BE31" s="76" t="str">
        <f t="shared" si="4"/>
        <v/>
      </c>
      <c r="BF31" s="107"/>
      <c r="BG31" s="108"/>
      <c r="BH31" s="108"/>
      <c r="BI31" s="109"/>
      <c r="BJ31" s="47"/>
      <c r="BK31" s="47"/>
      <c r="BL31" s="48"/>
      <c r="BM31" s="49"/>
      <c r="BO31" s="73"/>
      <c r="BP31" s="74"/>
      <c r="BQ31" s="75"/>
      <c r="BR31" s="76" t="str">
        <f t="shared" si="5"/>
        <v/>
      </c>
      <c r="BS31" s="107"/>
      <c r="BT31" s="108"/>
      <c r="BU31" s="108"/>
      <c r="BV31" s="109"/>
      <c r="BW31" s="47"/>
      <c r="BX31" s="47"/>
      <c r="BY31" s="48"/>
      <c r="BZ31" s="49"/>
      <c r="CB31" s="73"/>
      <c r="CC31" s="74"/>
      <c r="CD31" s="75"/>
      <c r="CE31" s="76" t="str">
        <f t="shared" si="6"/>
        <v/>
      </c>
      <c r="CF31" s="107"/>
      <c r="CG31" s="108"/>
      <c r="CH31" s="108"/>
      <c r="CI31" s="109"/>
      <c r="CJ31" s="47"/>
      <c r="CK31" s="47"/>
      <c r="CL31" s="48"/>
      <c r="CM31" s="49"/>
      <c r="CO31" s="73"/>
      <c r="CP31" s="74"/>
      <c r="CQ31" s="75"/>
      <c r="CR31" s="76" t="str">
        <f t="shared" si="7"/>
        <v/>
      </c>
      <c r="CS31" s="107"/>
      <c r="CT31" s="108"/>
      <c r="CU31" s="108"/>
      <c r="CV31" s="109"/>
      <c r="CW31" s="47"/>
      <c r="CX31" s="47"/>
      <c r="CY31" s="48"/>
      <c r="CZ31" s="49"/>
      <c r="DB31" s="73"/>
      <c r="DC31" s="74"/>
      <c r="DD31" s="75"/>
      <c r="DE31" s="76" t="str">
        <f t="shared" si="8"/>
        <v/>
      </c>
      <c r="DF31" s="107"/>
      <c r="DG31" s="108"/>
      <c r="DH31" s="108"/>
      <c r="DI31" s="109"/>
      <c r="DJ31" s="47"/>
      <c r="DK31" s="47"/>
      <c r="DL31" s="48"/>
      <c r="DM31" s="49"/>
      <c r="DO31" s="73"/>
      <c r="DP31" s="74"/>
      <c r="DQ31" s="75"/>
      <c r="DR31" s="76" t="str">
        <f t="shared" si="9"/>
        <v/>
      </c>
      <c r="DS31" s="107"/>
      <c r="DT31" s="108"/>
      <c r="DU31" s="108"/>
      <c r="DV31" s="109"/>
      <c r="DW31" s="47"/>
      <c r="DX31" s="47"/>
      <c r="DY31" s="48"/>
      <c r="DZ31" s="49"/>
    </row>
    <row r="32" spans="1:130" ht="12.6" customHeight="1" x14ac:dyDescent="0.25">
      <c r="A32" s="51"/>
      <c r="B32" s="73"/>
      <c r="C32" s="74"/>
      <c r="D32" s="75"/>
      <c r="E32" s="76" t="str">
        <f t="shared" si="0"/>
        <v/>
      </c>
      <c r="F32" s="107"/>
      <c r="G32" s="108"/>
      <c r="H32" s="108"/>
      <c r="I32" s="109"/>
      <c r="J32" s="47"/>
      <c r="K32" s="47"/>
      <c r="L32" s="48"/>
      <c r="M32" s="49"/>
      <c r="O32" s="73"/>
      <c r="P32" s="74"/>
      <c r="Q32" s="75"/>
      <c r="R32" s="76" t="str">
        <f t="shared" si="1"/>
        <v/>
      </c>
      <c r="S32" s="107"/>
      <c r="T32" s="108"/>
      <c r="U32" s="108"/>
      <c r="V32" s="109"/>
      <c r="W32" s="47"/>
      <c r="X32" s="47"/>
      <c r="Y32" s="48"/>
      <c r="Z32" s="49"/>
      <c r="AB32" s="73"/>
      <c r="AC32" s="74"/>
      <c r="AD32" s="75"/>
      <c r="AE32" s="76" t="str">
        <f t="shared" si="2"/>
        <v/>
      </c>
      <c r="AF32" s="107"/>
      <c r="AG32" s="108"/>
      <c r="AH32" s="108"/>
      <c r="AI32" s="109"/>
      <c r="AJ32" s="47"/>
      <c r="AK32" s="47"/>
      <c r="AL32" s="48"/>
      <c r="AM32" s="49"/>
      <c r="AO32" s="73"/>
      <c r="AP32" s="74"/>
      <c r="AQ32" s="75"/>
      <c r="AR32" s="76" t="str">
        <f t="shared" si="3"/>
        <v/>
      </c>
      <c r="AS32" s="107"/>
      <c r="AT32" s="108"/>
      <c r="AU32" s="108"/>
      <c r="AV32" s="109"/>
      <c r="AW32" s="47"/>
      <c r="AX32" s="47"/>
      <c r="AY32" s="48"/>
      <c r="AZ32" s="49"/>
      <c r="BB32" s="73"/>
      <c r="BC32" s="74"/>
      <c r="BD32" s="75"/>
      <c r="BE32" s="76" t="str">
        <f t="shared" si="4"/>
        <v/>
      </c>
      <c r="BF32" s="107"/>
      <c r="BG32" s="108"/>
      <c r="BH32" s="108"/>
      <c r="BI32" s="109"/>
      <c r="BJ32" s="47"/>
      <c r="BK32" s="47"/>
      <c r="BL32" s="48"/>
      <c r="BM32" s="49"/>
      <c r="BO32" s="73"/>
      <c r="BP32" s="74"/>
      <c r="BQ32" s="75"/>
      <c r="BR32" s="76" t="str">
        <f t="shared" si="5"/>
        <v/>
      </c>
      <c r="BS32" s="107"/>
      <c r="BT32" s="108"/>
      <c r="BU32" s="108"/>
      <c r="BV32" s="109"/>
      <c r="BW32" s="47"/>
      <c r="BX32" s="47"/>
      <c r="BY32" s="48"/>
      <c r="BZ32" s="49"/>
      <c r="CB32" s="73"/>
      <c r="CC32" s="74"/>
      <c r="CD32" s="75"/>
      <c r="CE32" s="76" t="str">
        <f t="shared" si="6"/>
        <v/>
      </c>
      <c r="CF32" s="107"/>
      <c r="CG32" s="108"/>
      <c r="CH32" s="108"/>
      <c r="CI32" s="109"/>
      <c r="CJ32" s="47"/>
      <c r="CK32" s="47"/>
      <c r="CL32" s="48"/>
      <c r="CM32" s="49"/>
      <c r="CO32" s="73"/>
      <c r="CP32" s="74"/>
      <c r="CQ32" s="75"/>
      <c r="CR32" s="76" t="str">
        <f t="shared" si="7"/>
        <v/>
      </c>
      <c r="CS32" s="107"/>
      <c r="CT32" s="108"/>
      <c r="CU32" s="108"/>
      <c r="CV32" s="109"/>
      <c r="CW32" s="47"/>
      <c r="CX32" s="47"/>
      <c r="CY32" s="48"/>
      <c r="CZ32" s="49"/>
      <c r="DB32" s="73"/>
      <c r="DC32" s="74"/>
      <c r="DD32" s="75"/>
      <c r="DE32" s="76" t="str">
        <f t="shared" si="8"/>
        <v/>
      </c>
      <c r="DF32" s="107"/>
      <c r="DG32" s="108"/>
      <c r="DH32" s="108"/>
      <c r="DI32" s="109"/>
      <c r="DJ32" s="47"/>
      <c r="DK32" s="47"/>
      <c r="DL32" s="48"/>
      <c r="DM32" s="49"/>
      <c r="DO32" s="73"/>
      <c r="DP32" s="74"/>
      <c r="DQ32" s="75"/>
      <c r="DR32" s="76" t="str">
        <f t="shared" si="9"/>
        <v/>
      </c>
      <c r="DS32" s="107"/>
      <c r="DT32" s="108"/>
      <c r="DU32" s="108"/>
      <c r="DV32" s="109"/>
      <c r="DW32" s="47"/>
      <c r="DX32" s="47"/>
      <c r="DY32" s="48"/>
      <c r="DZ32" s="49"/>
    </row>
    <row r="33" spans="1:130" ht="12.6" customHeight="1" x14ac:dyDescent="0.25">
      <c r="A33" s="51"/>
      <c r="B33" s="73"/>
      <c r="C33" s="74"/>
      <c r="D33" s="75"/>
      <c r="E33" s="76" t="str">
        <f t="shared" si="0"/>
        <v/>
      </c>
      <c r="F33" s="107"/>
      <c r="G33" s="108"/>
      <c r="H33" s="108"/>
      <c r="I33" s="109"/>
      <c r="J33" s="47"/>
      <c r="K33" s="47"/>
      <c r="L33" s="48"/>
      <c r="M33" s="49"/>
      <c r="O33" s="73"/>
      <c r="P33" s="74"/>
      <c r="Q33" s="75"/>
      <c r="R33" s="76" t="str">
        <f t="shared" si="1"/>
        <v/>
      </c>
      <c r="S33" s="107"/>
      <c r="T33" s="108"/>
      <c r="U33" s="108"/>
      <c r="V33" s="109"/>
      <c r="W33" s="47"/>
      <c r="X33" s="47"/>
      <c r="Y33" s="48"/>
      <c r="Z33" s="49"/>
      <c r="AB33" s="73"/>
      <c r="AC33" s="74"/>
      <c r="AD33" s="75"/>
      <c r="AE33" s="76" t="str">
        <f t="shared" si="2"/>
        <v/>
      </c>
      <c r="AF33" s="107"/>
      <c r="AG33" s="108"/>
      <c r="AH33" s="108"/>
      <c r="AI33" s="109"/>
      <c r="AJ33" s="47"/>
      <c r="AK33" s="47"/>
      <c r="AL33" s="48"/>
      <c r="AM33" s="49"/>
      <c r="AO33" s="73"/>
      <c r="AP33" s="74"/>
      <c r="AQ33" s="75"/>
      <c r="AR33" s="76" t="str">
        <f t="shared" si="3"/>
        <v/>
      </c>
      <c r="AS33" s="107"/>
      <c r="AT33" s="108"/>
      <c r="AU33" s="108"/>
      <c r="AV33" s="109"/>
      <c r="AW33" s="47"/>
      <c r="AX33" s="47"/>
      <c r="AY33" s="48"/>
      <c r="AZ33" s="49"/>
      <c r="BB33" s="73"/>
      <c r="BC33" s="74"/>
      <c r="BD33" s="75"/>
      <c r="BE33" s="76" t="str">
        <f t="shared" si="4"/>
        <v/>
      </c>
      <c r="BF33" s="107"/>
      <c r="BG33" s="108"/>
      <c r="BH33" s="108"/>
      <c r="BI33" s="109"/>
      <c r="BJ33" s="47"/>
      <c r="BK33" s="47"/>
      <c r="BL33" s="48"/>
      <c r="BM33" s="49"/>
      <c r="BO33" s="73"/>
      <c r="BP33" s="74"/>
      <c r="BQ33" s="75"/>
      <c r="BR33" s="76" t="str">
        <f t="shared" si="5"/>
        <v/>
      </c>
      <c r="BS33" s="107"/>
      <c r="BT33" s="108"/>
      <c r="BU33" s="108"/>
      <c r="BV33" s="109"/>
      <c r="BW33" s="47"/>
      <c r="BX33" s="47"/>
      <c r="BY33" s="48"/>
      <c r="BZ33" s="49"/>
      <c r="CB33" s="73"/>
      <c r="CC33" s="74"/>
      <c r="CD33" s="75"/>
      <c r="CE33" s="76" t="str">
        <f t="shared" si="6"/>
        <v/>
      </c>
      <c r="CF33" s="107"/>
      <c r="CG33" s="108"/>
      <c r="CH33" s="108"/>
      <c r="CI33" s="109"/>
      <c r="CJ33" s="47"/>
      <c r="CK33" s="47"/>
      <c r="CL33" s="48"/>
      <c r="CM33" s="49"/>
      <c r="CO33" s="73"/>
      <c r="CP33" s="74"/>
      <c r="CQ33" s="75"/>
      <c r="CR33" s="76" t="str">
        <f t="shared" si="7"/>
        <v/>
      </c>
      <c r="CS33" s="107"/>
      <c r="CT33" s="108"/>
      <c r="CU33" s="108"/>
      <c r="CV33" s="109"/>
      <c r="CW33" s="47"/>
      <c r="CX33" s="47"/>
      <c r="CY33" s="48"/>
      <c r="CZ33" s="49"/>
      <c r="DB33" s="73"/>
      <c r="DC33" s="74"/>
      <c r="DD33" s="75"/>
      <c r="DE33" s="76" t="str">
        <f t="shared" si="8"/>
        <v/>
      </c>
      <c r="DF33" s="107"/>
      <c r="DG33" s="108"/>
      <c r="DH33" s="108"/>
      <c r="DI33" s="109"/>
      <c r="DJ33" s="47"/>
      <c r="DK33" s="47"/>
      <c r="DL33" s="48"/>
      <c r="DM33" s="49"/>
      <c r="DO33" s="73"/>
      <c r="DP33" s="74"/>
      <c r="DQ33" s="75"/>
      <c r="DR33" s="76" t="str">
        <f t="shared" si="9"/>
        <v/>
      </c>
      <c r="DS33" s="107"/>
      <c r="DT33" s="108"/>
      <c r="DU33" s="108"/>
      <c r="DV33" s="109"/>
      <c r="DW33" s="47"/>
      <c r="DX33" s="47"/>
      <c r="DY33" s="48"/>
      <c r="DZ33" s="49"/>
    </row>
    <row r="34" spans="1:130" ht="12.6" customHeight="1" x14ac:dyDescent="0.25">
      <c r="A34" s="51"/>
      <c r="B34" s="73"/>
      <c r="C34" s="74"/>
      <c r="D34" s="75"/>
      <c r="E34" s="76" t="str">
        <f t="shared" si="0"/>
        <v/>
      </c>
      <c r="F34" s="107"/>
      <c r="G34" s="108"/>
      <c r="H34" s="108"/>
      <c r="I34" s="109"/>
      <c r="J34" s="47"/>
      <c r="K34" s="47"/>
      <c r="L34" s="48"/>
      <c r="M34" s="49"/>
      <c r="O34" s="73"/>
      <c r="P34" s="74"/>
      <c r="Q34" s="75"/>
      <c r="R34" s="76" t="str">
        <f t="shared" si="1"/>
        <v/>
      </c>
      <c r="S34" s="107"/>
      <c r="T34" s="108"/>
      <c r="U34" s="108"/>
      <c r="V34" s="109"/>
      <c r="W34" s="47"/>
      <c r="X34" s="47"/>
      <c r="Y34" s="48"/>
      <c r="Z34" s="49"/>
      <c r="AB34" s="73"/>
      <c r="AC34" s="74"/>
      <c r="AD34" s="75"/>
      <c r="AE34" s="76" t="str">
        <f t="shared" si="2"/>
        <v/>
      </c>
      <c r="AF34" s="107"/>
      <c r="AG34" s="108"/>
      <c r="AH34" s="108"/>
      <c r="AI34" s="109"/>
      <c r="AJ34" s="47"/>
      <c r="AK34" s="47"/>
      <c r="AL34" s="48"/>
      <c r="AM34" s="49"/>
      <c r="AO34" s="73"/>
      <c r="AP34" s="74"/>
      <c r="AQ34" s="75"/>
      <c r="AR34" s="76" t="str">
        <f t="shared" si="3"/>
        <v/>
      </c>
      <c r="AS34" s="107"/>
      <c r="AT34" s="108"/>
      <c r="AU34" s="108"/>
      <c r="AV34" s="109"/>
      <c r="AW34" s="47"/>
      <c r="AX34" s="47"/>
      <c r="AY34" s="48"/>
      <c r="AZ34" s="49"/>
      <c r="BB34" s="73"/>
      <c r="BC34" s="74"/>
      <c r="BD34" s="75"/>
      <c r="BE34" s="76" t="str">
        <f t="shared" si="4"/>
        <v/>
      </c>
      <c r="BF34" s="107"/>
      <c r="BG34" s="108"/>
      <c r="BH34" s="108"/>
      <c r="BI34" s="109"/>
      <c r="BJ34" s="47"/>
      <c r="BK34" s="47"/>
      <c r="BL34" s="48"/>
      <c r="BM34" s="49"/>
      <c r="BO34" s="73"/>
      <c r="BP34" s="74"/>
      <c r="BQ34" s="75"/>
      <c r="BR34" s="76" t="str">
        <f t="shared" si="5"/>
        <v/>
      </c>
      <c r="BS34" s="107"/>
      <c r="BT34" s="108"/>
      <c r="BU34" s="108"/>
      <c r="BV34" s="109"/>
      <c r="BW34" s="47"/>
      <c r="BX34" s="47"/>
      <c r="BY34" s="48"/>
      <c r="BZ34" s="49"/>
      <c r="CB34" s="73"/>
      <c r="CC34" s="74"/>
      <c r="CD34" s="75"/>
      <c r="CE34" s="76" t="str">
        <f t="shared" si="6"/>
        <v/>
      </c>
      <c r="CF34" s="107"/>
      <c r="CG34" s="108"/>
      <c r="CH34" s="108"/>
      <c r="CI34" s="109"/>
      <c r="CJ34" s="47"/>
      <c r="CK34" s="47"/>
      <c r="CL34" s="48"/>
      <c r="CM34" s="49"/>
      <c r="CO34" s="73"/>
      <c r="CP34" s="74"/>
      <c r="CQ34" s="75"/>
      <c r="CR34" s="76" t="str">
        <f t="shared" si="7"/>
        <v/>
      </c>
      <c r="CS34" s="107"/>
      <c r="CT34" s="108"/>
      <c r="CU34" s="108"/>
      <c r="CV34" s="109"/>
      <c r="CW34" s="47"/>
      <c r="CX34" s="47"/>
      <c r="CY34" s="48"/>
      <c r="CZ34" s="49"/>
      <c r="DB34" s="73"/>
      <c r="DC34" s="74"/>
      <c r="DD34" s="75"/>
      <c r="DE34" s="76" t="str">
        <f t="shared" si="8"/>
        <v/>
      </c>
      <c r="DF34" s="107"/>
      <c r="DG34" s="108"/>
      <c r="DH34" s="108"/>
      <c r="DI34" s="109"/>
      <c r="DJ34" s="47"/>
      <c r="DK34" s="47"/>
      <c r="DL34" s="48"/>
      <c r="DM34" s="49"/>
      <c r="DO34" s="73"/>
      <c r="DP34" s="74"/>
      <c r="DQ34" s="75"/>
      <c r="DR34" s="76" t="str">
        <f t="shared" si="9"/>
        <v/>
      </c>
      <c r="DS34" s="107"/>
      <c r="DT34" s="108"/>
      <c r="DU34" s="108"/>
      <c r="DV34" s="109"/>
      <c r="DW34" s="47"/>
      <c r="DX34" s="47"/>
      <c r="DY34" s="48"/>
      <c r="DZ34" s="49"/>
    </row>
    <row r="35" spans="1:130" ht="12.6" customHeight="1" x14ac:dyDescent="0.25">
      <c r="A35" s="51"/>
      <c r="B35" s="73"/>
      <c r="C35" s="74"/>
      <c r="D35" s="75"/>
      <c r="E35" s="76" t="str">
        <f t="shared" si="0"/>
        <v/>
      </c>
      <c r="F35" s="107"/>
      <c r="G35" s="108"/>
      <c r="H35" s="108"/>
      <c r="I35" s="109"/>
      <c r="J35" s="47"/>
      <c r="K35" s="47"/>
      <c r="L35" s="48"/>
      <c r="M35" s="49"/>
      <c r="O35" s="73"/>
      <c r="P35" s="74"/>
      <c r="Q35" s="75"/>
      <c r="R35" s="76" t="str">
        <f t="shared" si="1"/>
        <v/>
      </c>
      <c r="S35" s="107"/>
      <c r="T35" s="108"/>
      <c r="U35" s="108"/>
      <c r="V35" s="109"/>
      <c r="W35" s="47"/>
      <c r="X35" s="47"/>
      <c r="Y35" s="48"/>
      <c r="Z35" s="49"/>
      <c r="AB35" s="73"/>
      <c r="AC35" s="74"/>
      <c r="AD35" s="75"/>
      <c r="AE35" s="76" t="str">
        <f t="shared" si="2"/>
        <v/>
      </c>
      <c r="AF35" s="107"/>
      <c r="AG35" s="108"/>
      <c r="AH35" s="108"/>
      <c r="AI35" s="109"/>
      <c r="AJ35" s="47"/>
      <c r="AK35" s="47"/>
      <c r="AL35" s="48"/>
      <c r="AM35" s="49"/>
      <c r="AO35" s="73"/>
      <c r="AP35" s="74"/>
      <c r="AQ35" s="75"/>
      <c r="AR35" s="76" t="str">
        <f t="shared" si="3"/>
        <v/>
      </c>
      <c r="AS35" s="107"/>
      <c r="AT35" s="108"/>
      <c r="AU35" s="108"/>
      <c r="AV35" s="109"/>
      <c r="AW35" s="47"/>
      <c r="AX35" s="47"/>
      <c r="AY35" s="48"/>
      <c r="AZ35" s="49"/>
      <c r="BB35" s="73"/>
      <c r="BC35" s="74"/>
      <c r="BD35" s="75"/>
      <c r="BE35" s="76" t="str">
        <f t="shared" si="4"/>
        <v/>
      </c>
      <c r="BF35" s="107"/>
      <c r="BG35" s="108"/>
      <c r="BH35" s="108"/>
      <c r="BI35" s="109"/>
      <c r="BJ35" s="47"/>
      <c r="BK35" s="47"/>
      <c r="BL35" s="48"/>
      <c r="BM35" s="49"/>
      <c r="BO35" s="73"/>
      <c r="BP35" s="74"/>
      <c r="BQ35" s="75"/>
      <c r="BR35" s="76" t="str">
        <f t="shared" si="5"/>
        <v/>
      </c>
      <c r="BS35" s="107"/>
      <c r="BT35" s="108"/>
      <c r="BU35" s="108"/>
      <c r="BV35" s="109"/>
      <c r="BW35" s="47"/>
      <c r="BX35" s="47"/>
      <c r="BY35" s="48"/>
      <c r="BZ35" s="49"/>
      <c r="CB35" s="73"/>
      <c r="CC35" s="74"/>
      <c r="CD35" s="75"/>
      <c r="CE35" s="76" t="str">
        <f t="shared" si="6"/>
        <v/>
      </c>
      <c r="CF35" s="107"/>
      <c r="CG35" s="108"/>
      <c r="CH35" s="108"/>
      <c r="CI35" s="109"/>
      <c r="CJ35" s="47"/>
      <c r="CK35" s="47"/>
      <c r="CL35" s="48"/>
      <c r="CM35" s="49"/>
      <c r="CO35" s="73"/>
      <c r="CP35" s="74"/>
      <c r="CQ35" s="75"/>
      <c r="CR35" s="76" t="str">
        <f t="shared" si="7"/>
        <v/>
      </c>
      <c r="CS35" s="107"/>
      <c r="CT35" s="108"/>
      <c r="CU35" s="108"/>
      <c r="CV35" s="109"/>
      <c r="CW35" s="47"/>
      <c r="CX35" s="47"/>
      <c r="CY35" s="48"/>
      <c r="CZ35" s="49"/>
      <c r="DB35" s="73"/>
      <c r="DC35" s="74"/>
      <c r="DD35" s="75"/>
      <c r="DE35" s="76" t="str">
        <f t="shared" si="8"/>
        <v/>
      </c>
      <c r="DF35" s="107"/>
      <c r="DG35" s="108"/>
      <c r="DH35" s="108"/>
      <c r="DI35" s="109"/>
      <c r="DJ35" s="47"/>
      <c r="DK35" s="47"/>
      <c r="DL35" s="48"/>
      <c r="DM35" s="49"/>
      <c r="DO35" s="73"/>
      <c r="DP35" s="74"/>
      <c r="DQ35" s="75"/>
      <c r="DR35" s="76" t="str">
        <f t="shared" si="9"/>
        <v/>
      </c>
      <c r="DS35" s="107"/>
      <c r="DT35" s="108"/>
      <c r="DU35" s="108"/>
      <c r="DV35" s="109"/>
      <c r="DW35" s="47"/>
      <c r="DX35" s="47"/>
      <c r="DY35" s="48"/>
      <c r="DZ35" s="49"/>
    </row>
    <row r="36" spans="1:130" ht="12.6" customHeight="1" x14ac:dyDescent="0.25">
      <c r="A36" s="51"/>
      <c r="B36" s="73"/>
      <c r="C36" s="74"/>
      <c r="D36" s="75"/>
      <c r="E36" s="76" t="str">
        <f t="shared" si="0"/>
        <v/>
      </c>
      <c r="F36" s="107"/>
      <c r="G36" s="108"/>
      <c r="H36" s="108"/>
      <c r="I36" s="109"/>
      <c r="J36" s="47"/>
      <c r="K36" s="47"/>
      <c r="L36" s="48"/>
      <c r="M36" s="49"/>
      <c r="O36" s="73"/>
      <c r="P36" s="74"/>
      <c r="Q36" s="75"/>
      <c r="R36" s="76" t="str">
        <f t="shared" si="1"/>
        <v/>
      </c>
      <c r="S36" s="107"/>
      <c r="T36" s="108"/>
      <c r="U36" s="108"/>
      <c r="V36" s="109"/>
      <c r="W36" s="47"/>
      <c r="X36" s="47"/>
      <c r="Y36" s="48"/>
      <c r="Z36" s="49"/>
      <c r="AB36" s="73"/>
      <c r="AC36" s="74"/>
      <c r="AD36" s="75"/>
      <c r="AE36" s="76" t="str">
        <f t="shared" si="2"/>
        <v/>
      </c>
      <c r="AF36" s="107"/>
      <c r="AG36" s="108"/>
      <c r="AH36" s="108"/>
      <c r="AI36" s="109"/>
      <c r="AJ36" s="47"/>
      <c r="AK36" s="47"/>
      <c r="AL36" s="48"/>
      <c r="AM36" s="49"/>
      <c r="AO36" s="73"/>
      <c r="AP36" s="74"/>
      <c r="AQ36" s="75"/>
      <c r="AR36" s="76" t="str">
        <f t="shared" si="3"/>
        <v/>
      </c>
      <c r="AS36" s="107"/>
      <c r="AT36" s="108"/>
      <c r="AU36" s="108"/>
      <c r="AV36" s="109"/>
      <c r="AW36" s="47"/>
      <c r="AX36" s="47"/>
      <c r="AY36" s="48"/>
      <c r="AZ36" s="49"/>
      <c r="BB36" s="73"/>
      <c r="BC36" s="74"/>
      <c r="BD36" s="75"/>
      <c r="BE36" s="76" t="str">
        <f t="shared" si="4"/>
        <v/>
      </c>
      <c r="BF36" s="107"/>
      <c r="BG36" s="108"/>
      <c r="BH36" s="108"/>
      <c r="BI36" s="109"/>
      <c r="BJ36" s="47"/>
      <c r="BK36" s="47"/>
      <c r="BL36" s="48"/>
      <c r="BM36" s="49"/>
      <c r="BO36" s="73"/>
      <c r="BP36" s="74"/>
      <c r="BQ36" s="75"/>
      <c r="BR36" s="76" t="str">
        <f t="shared" si="5"/>
        <v/>
      </c>
      <c r="BS36" s="107"/>
      <c r="BT36" s="108"/>
      <c r="BU36" s="108"/>
      <c r="BV36" s="109"/>
      <c r="BW36" s="47"/>
      <c r="BX36" s="47"/>
      <c r="BY36" s="48"/>
      <c r="BZ36" s="49"/>
      <c r="CB36" s="73"/>
      <c r="CC36" s="74"/>
      <c r="CD36" s="75"/>
      <c r="CE36" s="76" t="str">
        <f t="shared" si="6"/>
        <v/>
      </c>
      <c r="CF36" s="107"/>
      <c r="CG36" s="108"/>
      <c r="CH36" s="108"/>
      <c r="CI36" s="109"/>
      <c r="CJ36" s="47"/>
      <c r="CK36" s="47"/>
      <c r="CL36" s="48"/>
      <c r="CM36" s="49"/>
      <c r="CO36" s="73"/>
      <c r="CP36" s="74"/>
      <c r="CQ36" s="75"/>
      <c r="CR36" s="76" t="str">
        <f t="shared" si="7"/>
        <v/>
      </c>
      <c r="CS36" s="107"/>
      <c r="CT36" s="108"/>
      <c r="CU36" s="108"/>
      <c r="CV36" s="109"/>
      <c r="CW36" s="47"/>
      <c r="CX36" s="47"/>
      <c r="CY36" s="48"/>
      <c r="CZ36" s="49"/>
      <c r="DB36" s="73"/>
      <c r="DC36" s="74"/>
      <c r="DD36" s="75"/>
      <c r="DE36" s="76" t="str">
        <f t="shared" si="8"/>
        <v/>
      </c>
      <c r="DF36" s="107"/>
      <c r="DG36" s="108"/>
      <c r="DH36" s="108"/>
      <c r="DI36" s="109"/>
      <c r="DJ36" s="47"/>
      <c r="DK36" s="47"/>
      <c r="DL36" s="48"/>
      <c r="DM36" s="49"/>
      <c r="DO36" s="73"/>
      <c r="DP36" s="74"/>
      <c r="DQ36" s="75"/>
      <c r="DR36" s="76" t="str">
        <f t="shared" si="9"/>
        <v/>
      </c>
      <c r="DS36" s="107"/>
      <c r="DT36" s="108"/>
      <c r="DU36" s="108"/>
      <c r="DV36" s="109"/>
      <c r="DW36" s="47"/>
      <c r="DX36" s="47"/>
      <c r="DY36" s="48"/>
      <c r="DZ36" s="49"/>
    </row>
    <row r="37" spans="1:130" ht="12.6" customHeight="1" x14ac:dyDescent="0.25">
      <c r="A37" s="51"/>
      <c r="B37" s="73"/>
      <c r="C37" s="74"/>
      <c r="D37" s="75"/>
      <c r="E37" s="76" t="str">
        <f t="shared" si="0"/>
        <v/>
      </c>
      <c r="F37" s="107"/>
      <c r="G37" s="108"/>
      <c r="H37" s="108"/>
      <c r="I37" s="109"/>
      <c r="J37" s="47"/>
      <c r="K37" s="47"/>
      <c r="L37" s="48"/>
      <c r="M37" s="49"/>
      <c r="O37" s="73"/>
      <c r="P37" s="74"/>
      <c r="Q37" s="75"/>
      <c r="R37" s="76" t="str">
        <f t="shared" si="1"/>
        <v/>
      </c>
      <c r="S37" s="107"/>
      <c r="T37" s="108"/>
      <c r="U37" s="108"/>
      <c r="V37" s="109"/>
      <c r="W37" s="47"/>
      <c r="X37" s="47"/>
      <c r="Y37" s="48"/>
      <c r="Z37" s="49"/>
      <c r="AB37" s="73"/>
      <c r="AC37" s="74"/>
      <c r="AD37" s="75"/>
      <c r="AE37" s="76" t="str">
        <f t="shared" si="2"/>
        <v/>
      </c>
      <c r="AF37" s="107"/>
      <c r="AG37" s="108"/>
      <c r="AH37" s="108"/>
      <c r="AI37" s="109"/>
      <c r="AJ37" s="47"/>
      <c r="AK37" s="47"/>
      <c r="AL37" s="48"/>
      <c r="AM37" s="49"/>
      <c r="AO37" s="73"/>
      <c r="AP37" s="74"/>
      <c r="AQ37" s="75"/>
      <c r="AR37" s="76" t="str">
        <f t="shared" si="3"/>
        <v/>
      </c>
      <c r="AS37" s="107"/>
      <c r="AT37" s="108"/>
      <c r="AU37" s="108"/>
      <c r="AV37" s="109"/>
      <c r="AW37" s="47"/>
      <c r="AX37" s="47"/>
      <c r="AY37" s="48"/>
      <c r="AZ37" s="49"/>
      <c r="BB37" s="73"/>
      <c r="BC37" s="74"/>
      <c r="BD37" s="75"/>
      <c r="BE37" s="76" t="str">
        <f t="shared" si="4"/>
        <v/>
      </c>
      <c r="BF37" s="107"/>
      <c r="BG37" s="108"/>
      <c r="BH37" s="108"/>
      <c r="BI37" s="109"/>
      <c r="BJ37" s="47"/>
      <c r="BK37" s="47"/>
      <c r="BL37" s="48"/>
      <c r="BM37" s="49"/>
      <c r="BO37" s="73"/>
      <c r="BP37" s="74"/>
      <c r="BQ37" s="75"/>
      <c r="BR37" s="76" t="str">
        <f t="shared" si="5"/>
        <v/>
      </c>
      <c r="BS37" s="107"/>
      <c r="BT37" s="108"/>
      <c r="BU37" s="108"/>
      <c r="BV37" s="109"/>
      <c r="BW37" s="47"/>
      <c r="BX37" s="47"/>
      <c r="BY37" s="48"/>
      <c r="BZ37" s="49"/>
      <c r="CB37" s="73"/>
      <c r="CC37" s="74"/>
      <c r="CD37" s="75"/>
      <c r="CE37" s="76" t="str">
        <f t="shared" si="6"/>
        <v/>
      </c>
      <c r="CF37" s="107"/>
      <c r="CG37" s="108"/>
      <c r="CH37" s="108"/>
      <c r="CI37" s="109"/>
      <c r="CJ37" s="47"/>
      <c r="CK37" s="47"/>
      <c r="CL37" s="48"/>
      <c r="CM37" s="49"/>
      <c r="CO37" s="73"/>
      <c r="CP37" s="74"/>
      <c r="CQ37" s="75"/>
      <c r="CR37" s="76" t="str">
        <f t="shared" si="7"/>
        <v/>
      </c>
      <c r="CS37" s="107"/>
      <c r="CT37" s="108"/>
      <c r="CU37" s="108"/>
      <c r="CV37" s="109"/>
      <c r="CW37" s="47"/>
      <c r="CX37" s="47"/>
      <c r="CY37" s="48"/>
      <c r="CZ37" s="49"/>
      <c r="DB37" s="73"/>
      <c r="DC37" s="74"/>
      <c r="DD37" s="75"/>
      <c r="DE37" s="76" t="str">
        <f t="shared" si="8"/>
        <v/>
      </c>
      <c r="DF37" s="107"/>
      <c r="DG37" s="108"/>
      <c r="DH37" s="108"/>
      <c r="DI37" s="109"/>
      <c r="DJ37" s="47"/>
      <c r="DK37" s="47"/>
      <c r="DL37" s="48"/>
      <c r="DM37" s="49"/>
      <c r="DO37" s="73"/>
      <c r="DP37" s="74"/>
      <c r="DQ37" s="75"/>
      <c r="DR37" s="76" t="str">
        <f t="shared" si="9"/>
        <v/>
      </c>
      <c r="DS37" s="107"/>
      <c r="DT37" s="108"/>
      <c r="DU37" s="108"/>
      <c r="DV37" s="109"/>
      <c r="DW37" s="47"/>
      <c r="DX37" s="47"/>
      <c r="DY37" s="48"/>
      <c r="DZ37" s="49"/>
    </row>
    <row r="38" spans="1:130" ht="12.6" customHeight="1" x14ac:dyDescent="0.25">
      <c r="A38" s="51"/>
      <c r="B38" s="73"/>
      <c r="C38" s="74"/>
      <c r="D38" s="75"/>
      <c r="E38" s="76" t="str">
        <f t="shared" si="0"/>
        <v/>
      </c>
      <c r="F38" s="107"/>
      <c r="G38" s="108"/>
      <c r="H38" s="108"/>
      <c r="I38" s="109"/>
      <c r="J38" s="47"/>
      <c r="K38" s="47"/>
      <c r="L38" s="48"/>
      <c r="M38" s="49"/>
      <c r="O38" s="73"/>
      <c r="P38" s="74"/>
      <c r="Q38" s="75"/>
      <c r="R38" s="76" t="str">
        <f t="shared" si="1"/>
        <v/>
      </c>
      <c r="S38" s="107"/>
      <c r="T38" s="108"/>
      <c r="U38" s="108"/>
      <c r="V38" s="109"/>
      <c r="W38" s="47"/>
      <c r="X38" s="47"/>
      <c r="Y38" s="48"/>
      <c r="Z38" s="49"/>
      <c r="AB38" s="73"/>
      <c r="AC38" s="74"/>
      <c r="AD38" s="75"/>
      <c r="AE38" s="76" t="str">
        <f t="shared" si="2"/>
        <v/>
      </c>
      <c r="AF38" s="107"/>
      <c r="AG38" s="108"/>
      <c r="AH38" s="108"/>
      <c r="AI38" s="109"/>
      <c r="AJ38" s="47"/>
      <c r="AK38" s="47"/>
      <c r="AL38" s="48"/>
      <c r="AM38" s="49"/>
      <c r="AO38" s="73"/>
      <c r="AP38" s="74"/>
      <c r="AQ38" s="75"/>
      <c r="AR38" s="76" t="str">
        <f t="shared" si="3"/>
        <v/>
      </c>
      <c r="AS38" s="107"/>
      <c r="AT38" s="108"/>
      <c r="AU38" s="108"/>
      <c r="AV38" s="109"/>
      <c r="AW38" s="47"/>
      <c r="AX38" s="47"/>
      <c r="AY38" s="48"/>
      <c r="AZ38" s="49"/>
      <c r="BB38" s="73"/>
      <c r="BC38" s="74"/>
      <c r="BD38" s="75"/>
      <c r="BE38" s="76" t="str">
        <f t="shared" si="4"/>
        <v/>
      </c>
      <c r="BF38" s="107"/>
      <c r="BG38" s="108"/>
      <c r="BH38" s="108"/>
      <c r="BI38" s="109"/>
      <c r="BJ38" s="47"/>
      <c r="BK38" s="47"/>
      <c r="BL38" s="48"/>
      <c r="BM38" s="49"/>
      <c r="BO38" s="73"/>
      <c r="BP38" s="74"/>
      <c r="BQ38" s="75"/>
      <c r="BR38" s="76" t="str">
        <f t="shared" si="5"/>
        <v/>
      </c>
      <c r="BS38" s="107"/>
      <c r="BT38" s="108"/>
      <c r="BU38" s="108"/>
      <c r="BV38" s="109"/>
      <c r="BW38" s="47"/>
      <c r="BX38" s="47"/>
      <c r="BY38" s="48"/>
      <c r="BZ38" s="49"/>
      <c r="CB38" s="73"/>
      <c r="CC38" s="74"/>
      <c r="CD38" s="75"/>
      <c r="CE38" s="76" t="str">
        <f t="shared" si="6"/>
        <v/>
      </c>
      <c r="CF38" s="107"/>
      <c r="CG38" s="108"/>
      <c r="CH38" s="108"/>
      <c r="CI38" s="109"/>
      <c r="CJ38" s="47"/>
      <c r="CK38" s="47"/>
      <c r="CL38" s="48"/>
      <c r="CM38" s="49"/>
      <c r="CO38" s="73"/>
      <c r="CP38" s="74"/>
      <c r="CQ38" s="75"/>
      <c r="CR38" s="76" t="str">
        <f t="shared" si="7"/>
        <v/>
      </c>
      <c r="CS38" s="107"/>
      <c r="CT38" s="108"/>
      <c r="CU38" s="108"/>
      <c r="CV38" s="109"/>
      <c r="CW38" s="47"/>
      <c r="CX38" s="47"/>
      <c r="CY38" s="48"/>
      <c r="CZ38" s="49"/>
      <c r="DB38" s="73"/>
      <c r="DC38" s="74"/>
      <c r="DD38" s="75"/>
      <c r="DE38" s="76" t="str">
        <f t="shared" si="8"/>
        <v/>
      </c>
      <c r="DF38" s="107"/>
      <c r="DG38" s="108"/>
      <c r="DH38" s="108"/>
      <c r="DI38" s="109"/>
      <c r="DJ38" s="47"/>
      <c r="DK38" s="47"/>
      <c r="DL38" s="48"/>
      <c r="DM38" s="49"/>
      <c r="DO38" s="73"/>
      <c r="DP38" s="74"/>
      <c r="DQ38" s="75"/>
      <c r="DR38" s="76" t="str">
        <f t="shared" si="9"/>
        <v/>
      </c>
      <c r="DS38" s="107"/>
      <c r="DT38" s="108"/>
      <c r="DU38" s="108"/>
      <c r="DV38" s="109"/>
      <c r="DW38" s="47"/>
      <c r="DX38" s="47"/>
      <c r="DY38" s="48"/>
      <c r="DZ38" s="49"/>
    </row>
    <row r="39" spans="1:130" ht="12.75" customHeight="1" x14ac:dyDescent="0.25">
      <c r="A39" s="51"/>
      <c r="B39" s="73"/>
      <c r="C39" s="74"/>
      <c r="D39" s="75"/>
      <c r="E39" s="76" t="str">
        <f t="shared" si="0"/>
        <v/>
      </c>
      <c r="F39" s="107"/>
      <c r="G39" s="108"/>
      <c r="H39" s="108"/>
      <c r="I39" s="109"/>
      <c r="J39" s="47"/>
      <c r="K39" s="47"/>
      <c r="L39" s="48"/>
      <c r="M39" s="49"/>
      <c r="O39" s="73"/>
      <c r="P39" s="74"/>
      <c r="Q39" s="75"/>
      <c r="R39" s="76" t="str">
        <f t="shared" si="1"/>
        <v/>
      </c>
      <c r="S39" s="107"/>
      <c r="T39" s="108"/>
      <c r="U39" s="108"/>
      <c r="V39" s="109"/>
      <c r="W39" s="47"/>
      <c r="X39" s="47"/>
      <c r="Y39" s="48"/>
      <c r="Z39" s="49"/>
      <c r="AB39" s="73"/>
      <c r="AC39" s="74"/>
      <c r="AD39" s="75"/>
      <c r="AE39" s="76" t="str">
        <f t="shared" si="2"/>
        <v/>
      </c>
      <c r="AF39" s="107"/>
      <c r="AG39" s="108"/>
      <c r="AH39" s="108"/>
      <c r="AI39" s="109"/>
      <c r="AJ39" s="47"/>
      <c r="AK39" s="47"/>
      <c r="AL39" s="48"/>
      <c r="AM39" s="49"/>
      <c r="AO39" s="73"/>
      <c r="AP39" s="74"/>
      <c r="AQ39" s="75"/>
      <c r="AR39" s="76" t="str">
        <f t="shared" si="3"/>
        <v/>
      </c>
      <c r="AS39" s="107"/>
      <c r="AT39" s="108"/>
      <c r="AU39" s="108"/>
      <c r="AV39" s="109"/>
      <c r="AW39" s="47"/>
      <c r="AX39" s="47"/>
      <c r="AY39" s="48"/>
      <c r="AZ39" s="49"/>
      <c r="BB39" s="73"/>
      <c r="BC39" s="74"/>
      <c r="BD39" s="75"/>
      <c r="BE39" s="76" t="str">
        <f t="shared" si="4"/>
        <v/>
      </c>
      <c r="BF39" s="107"/>
      <c r="BG39" s="108"/>
      <c r="BH39" s="108"/>
      <c r="BI39" s="109"/>
      <c r="BJ39" s="47"/>
      <c r="BK39" s="47"/>
      <c r="BL39" s="48"/>
      <c r="BM39" s="49"/>
      <c r="BO39" s="73"/>
      <c r="BP39" s="74"/>
      <c r="BQ39" s="75"/>
      <c r="BR39" s="76" t="str">
        <f t="shared" si="5"/>
        <v/>
      </c>
      <c r="BS39" s="107"/>
      <c r="BT39" s="108"/>
      <c r="BU39" s="108"/>
      <c r="BV39" s="109"/>
      <c r="BW39" s="47"/>
      <c r="BX39" s="47"/>
      <c r="BY39" s="48"/>
      <c r="BZ39" s="49"/>
      <c r="CB39" s="73"/>
      <c r="CC39" s="74"/>
      <c r="CD39" s="75"/>
      <c r="CE39" s="76" t="str">
        <f t="shared" si="6"/>
        <v/>
      </c>
      <c r="CF39" s="107"/>
      <c r="CG39" s="108"/>
      <c r="CH39" s="108"/>
      <c r="CI39" s="109"/>
      <c r="CJ39" s="47"/>
      <c r="CK39" s="47"/>
      <c r="CL39" s="48"/>
      <c r="CM39" s="49"/>
      <c r="CO39" s="73"/>
      <c r="CP39" s="74"/>
      <c r="CQ39" s="75"/>
      <c r="CR39" s="76" t="str">
        <f t="shared" si="7"/>
        <v/>
      </c>
      <c r="CS39" s="107"/>
      <c r="CT39" s="108"/>
      <c r="CU39" s="108"/>
      <c r="CV39" s="109"/>
      <c r="CW39" s="47"/>
      <c r="CX39" s="47"/>
      <c r="CY39" s="48"/>
      <c r="CZ39" s="49"/>
      <c r="DB39" s="73"/>
      <c r="DC39" s="74"/>
      <c r="DD39" s="75"/>
      <c r="DE39" s="76" t="str">
        <f t="shared" si="8"/>
        <v/>
      </c>
      <c r="DF39" s="107"/>
      <c r="DG39" s="108"/>
      <c r="DH39" s="108"/>
      <c r="DI39" s="109"/>
      <c r="DJ39" s="47"/>
      <c r="DK39" s="47"/>
      <c r="DL39" s="48"/>
      <c r="DM39" s="49"/>
      <c r="DO39" s="73"/>
      <c r="DP39" s="74"/>
      <c r="DQ39" s="75"/>
      <c r="DR39" s="76" t="str">
        <f t="shared" si="9"/>
        <v/>
      </c>
      <c r="DS39" s="107"/>
      <c r="DT39" s="108"/>
      <c r="DU39" s="108"/>
      <c r="DV39" s="109"/>
      <c r="DW39" s="47"/>
      <c r="DX39" s="47"/>
      <c r="DY39" s="48"/>
      <c r="DZ39" s="49"/>
    </row>
    <row r="40" spans="1:130" ht="12.6" customHeight="1" x14ac:dyDescent="0.25">
      <c r="A40" s="51"/>
      <c r="B40" s="73"/>
      <c r="C40" s="74"/>
      <c r="D40" s="75"/>
      <c r="E40" s="76" t="str">
        <f t="shared" si="0"/>
        <v/>
      </c>
      <c r="F40" s="107"/>
      <c r="G40" s="108"/>
      <c r="H40" s="108"/>
      <c r="I40" s="109"/>
      <c r="J40" s="47"/>
      <c r="K40" s="47"/>
      <c r="L40" s="48"/>
      <c r="M40" s="49"/>
      <c r="O40" s="73"/>
      <c r="P40" s="74"/>
      <c r="Q40" s="75"/>
      <c r="R40" s="76" t="str">
        <f t="shared" si="1"/>
        <v/>
      </c>
      <c r="S40" s="107"/>
      <c r="T40" s="108"/>
      <c r="U40" s="108"/>
      <c r="V40" s="109"/>
      <c r="W40" s="47"/>
      <c r="X40" s="47"/>
      <c r="Y40" s="48"/>
      <c r="Z40" s="49"/>
      <c r="AB40" s="73"/>
      <c r="AC40" s="74"/>
      <c r="AD40" s="75"/>
      <c r="AE40" s="76" t="str">
        <f t="shared" si="2"/>
        <v/>
      </c>
      <c r="AF40" s="107"/>
      <c r="AG40" s="108"/>
      <c r="AH40" s="108"/>
      <c r="AI40" s="109"/>
      <c r="AJ40" s="47"/>
      <c r="AK40" s="47"/>
      <c r="AL40" s="48"/>
      <c r="AM40" s="49"/>
      <c r="AO40" s="73"/>
      <c r="AP40" s="74"/>
      <c r="AQ40" s="75"/>
      <c r="AR40" s="76" t="str">
        <f t="shared" si="3"/>
        <v/>
      </c>
      <c r="AS40" s="107"/>
      <c r="AT40" s="108"/>
      <c r="AU40" s="108"/>
      <c r="AV40" s="109"/>
      <c r="AW40" s="47"/>
      <c r="AX40" s="47"/>
      <c r="AY40" s="48"/>
      <c r="AZ40" s="49"/>
      <c r="BB40" s="73"/>
      <c r="BC40" s="74"/>
      <c r="BD40" s="75"/>
      <c r="BE40" s="76" t="str">
        <f t="shared" si="4"/>
        <v/>
      </c>
      <c r="BF40" s="107"/>
      <c r="BG40" s="108"/>
      <c r="BH40" s="108"/>
      <c r="BI40" s="109"/>
      <c r="BJ40" s="47"/>
      <c r="BK40" s="47"/>
      <c r="BL40" s="48"/>
      <c r="BM40" s="49"/>
      <c r="BO40" s="73"/>
      <c r="BP40" s="74"/>
      <c r="BQ40" s="75"/>
      <c r="BR40" s="76" t="str">
        <f t="shared" si="5"/>
        <v/>
      </c>
      <c r="BS40" s="107"/>
      <c r="BT40" s="108"/>
      <c r="BU40" s="108"/>
      <c r="BV40" s="109"/>
      <c r="BW40" s="47"/>
      <c r="BX40" s="47"/>
      <c r="BY40" s="48"/>
      <c r="BZ40" s="49"/>
      <c r="CB40" s="73"/>
      <c r="CC40" s="74"/>
      <c r="CD40" s="75"/>
      <c r="CE40" s="76" t="str">
        <f t="shared" si="6"/>
        <v/>
      </c>
      <c r="CF40" s="107"/>
      <c r="CG40" s="108"/>
      <c r="CH40" s="108"/>
      <c r="CI40" s="109"/>
      <c r="CJ40" s="47"/>
      <c r="CK40" s="47"/>
      <c r="CL40" s="48"/>
      <c r="CM40" s="49"/>
      <c r="CO40" s="73"/>
      <c r="CP40" s="74"/>
      <c r="CQ40" s="75"/>
      <c r="CR40" s="76" t="str">
        <f t="shared" si="7"/>
        <v/>
      </c>
      <c r="CS40" s="107"/>
      <c r="CT40" s="108"/>
      <c r="CU40" s="108"/>
      <c r="CV40" s="109"/>
      <c r="CW40" s="47"/>
      <c r="CX40" s="47"/>
      <c r="CY40" s="48"/>
      <c r="CZ40" s="49"/>
      <c r="DB40" s="73"/>
      <c r="DC40" s="74"/>
      <c r="DD40" s="75"/>
      <c r="DE40" s="76" t="str">
        <f t="shared" si="8"/>
        <v/>
      </c>
      <c r="DF40" s="107"/>
      <c r="DG40" s="108"/>
      <c r="DH40" s="108"/>
      <c r="DI40" s="109"/>
      <c r="DJ40" s="47"/>
      <c r="DK40" s="47"/>
      <c r="DL40" s="48"/>
      <c r="DM40" s="49"/>
      <c r="DO40" s="73"/>
      <c r="DP40" s="74"/>
      <c r="DQ40" s="75"/>
      <c r="DR40" s="76" t="str">
        <f t="shared" si="9"/>
        <v/>
      </c>
      <c r="DS40" s="107"/>
      <c r="DT40" s="108"/>
      <c r="DU40" s="108"/>
      <c r="DV40" s="109"/>
      <c r="DW40" s="47"/>
      <c r="DX40" s="47"/>
      <c r="DY40" s="48"/>
      <c r="DZ40" s="49"/>
    </row>
    <row r="41" spans="1:130" ht="12.6" customHeight="1" x14ac:dyDescent="0.25">
      <c r="A41" s="51"/>
      <c r="B41" s="73"/>
      <c r="C41" s="74"/>
      <c r="D41" s="75"/>
      <c r="E41" s="76" t="str">
        <f t="shared" si="0"/>
        <v/>
      </c>
      <c r="F41" s="107"/>
      <c r="G41" s="108"/>
      <c r="H41" s="108"/>
      <c r="I41" s="109"/>
      <c r="J41" s="47"/>
      <c r="K41" s="47"/>
      <c r="L41" s="48"/>
      <c r="M41" s="49"/>
      <c r="O41" s="73"/>
      <c r="P41" s="74"/>
      <c r="Q41" s="75"/>
      <c r="R41" s="76" t="str">
        <f t="shared" si="1"/>
        <v/>
      </c>
      <c r="S41" s="107"/>
      <c r="T41" s="108"/>
      <c r="U41" s="108"/>
      <c r="V41" s="109"/>
      <c r="W41" s="47"/>
      <c r="X41" s="47"/>
      <c r="Y41" s="48"/>
      <c r="Z41" s="49"/>
      <c r="AB41" s="73"/>
      <c r="AC41" s="74"/>
      <c r="AD41" s="75"/>
      <c r="AE41" s="76" t="str">
        <f t="shared" si="2"/>
        <v/>
      </c>
      <c r="AF41" s="107"/>
      <c r="AG41" s="108"/>
      <c r="AH41" s="108"/>
      <c r="AI41" s="109"/>
      <c r="AJ41" s="47"/>
      <c r="AK41" s="47"/>
      <c r="AL41" s="48"/>
      <c r="AM41" s="49"/>
      <c r="AO41" s="73"/>
      <c r="AP41" s="74"/>
      <c r="AQ41" s="75"/>
      <c r="AR41" s="76" t="str">
        <f t="shared" si="3"/>
        <v/>
      </c>
      <c r="AS41" s="107"/>
      <c r="AT41" s="108"/>
      <c r="AU41" s="108"/>
      <c r="AV41" s="109"/>
      <c r="AW41" s="47"/>
      <c r="AX41" s="47"/>
      <c r="AY41" s="48"/>
      <c r="AZ41" s="49"/>
      <c r="BB41" s="73"/>
      <c r="BC41" s="74"/>
      <c r="BD41" s="75"/>
      <c r="BE41" s="76" t="str">
        <f t="shared" si="4"/>
        <v/>
      </c>
      <c r="BF41" s="107"/>
      <c r="BG41" s="108"/>
      <c r="BH41" s="108"/>
      <c r="BI41" s="109"/>
      <c r="BJ41" s="47"/>
      <c r="BK41" s="47"/>
      <c r="BL41" s="48"/>
      <c r="BM41" s="49"/>
      <c r="BO41" s="73"/>
      <c r="BP41" s="74"/>
      <c r="BQ41" s="75"/>
      <c r="BR41" s="76" t="str">
        <f t="shared" si="5"/>
        <v/>
      </c>
      <c r="BS41" s="107"/>
      <c r="BT41" s="108"/>
      <c r="BU41" s="108"/>
      <c r="BV41" s="109"/>
      <c r="BW41" s="47"/>
      <c r="BX41" s="47"/>
      <c r="BY41" s="48"/>
      <c r="BZ41" s="49"/>
      <c r="CB41" s="73"/>
      <c r="CC41" s="74"/>
      <c r="CD41" s="75"/>
      <c r="CE41" s="76" t="str">
        <f t="shared" si="6"/>
        <v/>
      </c>
      <c r="CF41" s="107"/>
      <c r="CG41" s="108"/>
      <c r="CH41" s="108"/>
      <c r="CI41" s="109"/>
      <c r="CJ41" s="47"/>
      <c r="CK41" s="47"/>
      <c r="CL41" s="48"/>
      <c r="CM41" s="49"/>
      <c r="CO41" s="73"/>
      <c r="CP41" s="74"/>
      <c r="CQ41" s="75"/>
      <c r="CR41" s="76" t="str">
        <f t="shared" si="7"/>
        <v/>
      </c>
      <c r="CS41" s="107"/>
      <c r="CT41" s="108"/>
      <c r="CU41" s="108"/>
      <c r="CV41" s="109"/>
      <c r="CW41" s="47"/>
      <c r="CX41" s="47"/>
      <c r="CY41" s="48"/>
      <c r="CZ41" s="49"/>
      <c r="DB41" s="73"/>
      <c r="DC41" s="74"/>
      <c r="DD41" s="75"/>
      <c r="DE41" s="76" t="str">
        <f t="shared" si="8"/>
        <v/>
      </c>
      <c r="DF41" s="107"/>
      <c r="DG41" s="108"/>
      <c r="DH41" s="108"/>
      <c r="DI41" s="109"/>
      <c r="DJ41" s="47"/>
      <c r="DK41" s="47"/>
      <c r="DL41" s="48"/>
      <c r="DM41" s="49"/>
      <c r="DO41" s="73"/>
      <c r="DP41" s="74"/>
      <c r="DQ41" s="75"/>
      <c r="DR41" s="76" t="str">
        <f t="shared" si="9"/>
        <v/>
      </c>
      <c r="DS41" s="107"/>
      <c r="DT41" s="108"/>
      <c r="DU41" s="108"/>
      <c r="DV41" s="109"/>
      <c r="DW41" s="47"/>
      <c r="DX41" s="47"/>
      <c r="DY41" s="48"/>
      <c r="DZ41" s="49"/>
    </row>
    <row r="42" spans="1:130" ht="12.6" customHeight="1" x14ac:dyDescent="0.25">
      <c r="A42" s="51"/>
      <c r="B42" s="73"/>
      <c r="C42" s="74"/>
      <c r="D42" s="75"/>
      <c r="E42" s="76" t="str">
        <f t="shared" si="0"/>
        <v/>
      </c>
      <c r="F42" s="107"/>
      <c r="G42" s="108"/>
      <c r="H42" s="108"/>
      <c r="I42" s="109"/>
      <c r="J42" s="47"/>
      <c r="K42" s="47"/>
      <c r="L42" s="48"/>
      <c r="M42" s="49"/>
      <c r="O42" s="73"/>
      <c r="P42" s="74"/>
      <c r="Q42" s="75"/>
      <c r="R42" s="76" t="str">
        <f t="shared" si="1"/>
        <v/>
      </c>
      <c r="S42" s="107"/>
      <c r="T42" s="108"/>
      <c r="U42" s="108"/>
      <c r="V42" s="109"/>
      <c r="W42" s="47"/>
      <c r="X42" s="47"/>
      <c r="Y42" s="48"/>
      <c r="Z42" s="49"/>
      <c r="AB42" s="73"/>
      <c r="AC42" s="74"/>
      <c r="AD42" s="75"/>
      <c r="AE42" s="76" t="str">
        <f t="shared" si="2"/>
        <v/>
      </c>
      <c r="AF42" s="107"/>
      <c r="AG42" s="108"/>
      <c r="AH42" s="108"/>
      <c r="AI42" s="109"/>
      <c r="AJ42" s="47"/>
      <c r="AK42" s="47"/>
      <c r="AL42" s="48"/>
      <c r="AM42" s="49"/>
      <c r="AO42" s="73"/>
      <c r="AP42" s="74"/>
      <c r="AQ42" s="75"/>
      <c r="AR42" s="76" t="str">
        <f t="shared" si="3"/>
        <v/>
      </c>
      <c r="AS42" s="107"/>
      <c r="AT42" s="108"/>
      <c r="AU42" s="108"/>
      <c r="AV42" s="109"/>
      <c r="AW42" s="47"/>
      <c r="AX42" s="47"/>
      <c r="AY42" s="48"/>
      <c r="AZ42" s="49"/>
      <c r="BB42" s="73"/>
      <c r="BC42" s="74"/>
      <c r="BD42" s="75"/>
      <c r="BE42" s="76" t="str">
        <f t="shared" si="4"/>
        <v/>
      </c>
      <c r="BF42" s="107"/>
      <c r="BG42" s="108"/>
      <c r="BH42" s="108"/>
      <c r="BI42" s="109"/>
      <c r="BJ42" s="47"/>
      <c r="BK42" s="47"/>
      <c r="BL42" s="48"/>
      <c r="BM42" s="49"/>
      <c r="BO42" s="73"/>
      <c r="BP42" s="74"/>
      <c r="BQ42" s="75"/>
      <c r="BR42" s="76" t="str">
        <f t="shared" si="5"/>
        <v/>
      </c>
      <c r="BS42" s="107"/>
      <c r="BT42" s="108"/>
      <c r="BU42" s="108"/>
      <c r="BV42" s="109"/>
      <c r="BW42" s="47"/>
      <c r="BX42" s="47"/>
      <c r="BY42" s="48"/>
      <c r="BZ42" s="49"/>
      <c r="CB42" s="73"/>
      <c r="CC42" s="74"/>
      <c r="CD42" s="75"/>
      <c r="CE42" s="76" t="str">
        <f t="shared" si="6"/>
        <v/>
      </c>
      <c r="CF42" s="107"/>
      <c r="CG42" s="108"/>
      <c r="CH42" s="108"/>
      <c r="CI42" s="109"/>
      <c r="CJ42" s="47"/>
      <c r="CK42" s="47"/>
      <c r="CL42" s="48"/>
      <c r="CM42" s="49"/>
      <c r="CO42" s="73"/>
      <c r="CP42" s="74"/>
      <c r="CQ42" s="75"/>
      <c r="CR42" s="76" t="str">
        <f t="shared" si="7"/>
        <v/>
      </c>
      <c r="CS42" s="107"/>
      <c r="CT42" s="108"/>
      <c r="CU42" s="108"/>
      <c r="CV42" s="109"/>
      <c r="CW42" s="47"/>
      <c r="CX42" s="47"/>
      <c r="CY42" s="48"/>
      <c r="CZ42" s="49"/>
      <c r="DB42" s="73"/>
      <c r="DC42" s="74"/>
      <c r="DD42" s="75"/>
      <c r="DE42" s="76" t="str">
        <f t="shared" si="8"/>
        <v/>
      </c>
      <c r="DF42" s="107"/>
      <c r="DG42" s="108"/>
      <c r="DH42" s="108"/>
      <c r="DI42" s="109"/>
      <c r="DJ42" s="47"/>
      <c r="DK42" s="47"/>
      <c r="DL42" s="48"/>
      <c r="DM42" s="49"/>
      <c r="DO42" s="73"/>
      <c r="DP42" s="74"/>
      <c r="DQ42" s="75"/>
      <c r="DR42" s="76" t="str">
        <f t="shared" si="9"/>
        <v/>
      </c>
      <c r="DS42" s="107"/>
      <c r="DT42" s="108"/>
      <c r="DU42" s="108"/>
      <c r="DV42" s="109"/>
      <c r="DW42" s="47"/>
      <c r="DX42" s="47"/>
      <c r="DY42" s="48"/>
      <c r="DZ42" s="49"/>
    </row>
    <row r="43" spans="1:130" ht="12.6" customHeight="1" x14ac:dyDescent="0.25">
      <c r="A43" s="51"/>
      <c r="B43" s="73"/>
      <c r="C43" s="74"/>
      <c r="D43" s="75"/>
      <c r="E43" s="76" t="str">
        <f t="shared" si="0"/>
        <v/>
      </c>
      <c r="F43" s="107"/>
      <c r="G43" s="108"/>
      <c r="H43" s="108"/>
      <c r="I43" s="109"/>
      <c r="J43" s="47"/>
      <c r="K43" s="47"/>
      <c r="L43" s="48"/>
      <c r="M43" s="49"/>
      <c r="O43" s="73"/>
      <c r="P43" s="74"/>
      <c r="Q43" s="75"/>
      <c r="R43" s="76" t="str">
        <f t="shared" si="1"/>
        <v/>
      </c>
      <c r="S43" s="107"/>
      <c r="T43" s="108"/>
      <c r="U43" s="108"/>
      <c r="V43" s="109"/>
      <c r="W43" s="47"/>
      <c r="X43" s="47"/>
      <c r="Y43" s="48"/>
      <c r="Z43" s="49"/>
      <c r="AB43" s="73"/>
      <c r="AC43" s="74"/>
      <c r="AD43" s="75"/>
      <c r="AE43" s="76" t="str">
        <f t="shared" si="2"/>
        <v/>
      </c>
      <c r="AF43" s="107"/>
      <c r="AG43" s="108"/>
      <c r="AH43" s="108"/>
      <c r="AI43" s="109"/>
      <c r="AJ43" s="47"/>
      <c r="AK43" s="47"/>
      <c r="AL43" s="48"/>
      <c r="AM43" s="49"/>
      <c r="AO43" s="73"/>
      <c r="AP43" s="74"/>
      <c r="AQ43" s="75"/>
      <c r="AR43" s="76" t="str">
        <f t="shared" si="3"/>
        <v/>
      </c>
      <c r="AS43" s="107"/>
      <c r="AT43" s="108"/>
      <c r="AU43" s="108"/>
      <c r="AV43" s="109"/>
      <c r="AW43" s="47"/>
      <c r="AX43" s="47"/>
      <c r="AY43" s="48"/>
      <c r="AZ43" s="49"/>
      <c r="BB43" s="73"/>
      <c r="BC43" s="74"/>
      <c r="BD43" s="75"/>
      <c r="BE43" s="76" t="str">
        <f t="shared" si="4"/>
        <v/>
      </c>
      <c r="BF43" s="107"/>
      <c r="BG43" s="108"/>
      <c r="BH43" s="108"/>
      <c r="BI43" s="109"/>
      <c r="BJ43" s="47"/>
      <c r="BK43" s="47"/>
      <c r="BL43" s="48"/>
      <c r="BM43" s="49"/>
      <c r="BO43" s="73"/>
      <c r="BP43" s="74"/>
      <c r="BQ43" s="75"/>
      <c r="BR43" s="76" t="str">
        <f t="shared" si="5"/>
        <v/>
      </c>
      <c r="BS43" s="107"/>
      <c r="BT43" s="108"/>
      <c r="BU43" s="108"/>
      <c r="BV43" s="109"/>
      <c r="BW43" s="47"/>
      <c r="BX43" s="47"/>
      <c r="BY43" s="48"/>
      <c r="BZ43" s="49"/>
      <c r="CB43" s="73"/>
      <c r="CC43" s="74"/>
      <c r="CD43" s="75"/>
      <c r="CE43" s="76" t="str">
        <f t="shared" si="6"/>
        <v/>
      </c>
      <c r="CF43" s="107"/>
      <c r="CG43" s="108"/>
      <c r="CH43" s="108"/>
      <c r="CI43" s="109"/>
      <c r="CJ43" s="47"/>
      <c r="CK43" s="47"/>
      <c r="CL43" s="48"/>
      <c r="CM43" s="49"/>
      <c r="CO43" s="73"/>
      <c r="CP43" s="74"/>
      <c r="CQ43" s="75"/>
      <c r="CR43" s="76" t="str">
        <f t="shared" si="7"/>
        <v/>
      </c>
      <c r="CS43" s="107"/>
      <c r="CT43" s="108"/>
      <c r="CU43" s="108"/>
      <c r="CV43" s="109"/>
      <c r="CW43" s="47"/>
      <c r="CX43" s="47"/>
      <c r="CY43" s="48"/>
      <c r="CZ43" s="49"/>
      <c r="DB43" s="73"/>
      <c r="DC43" s="74"/>
      <c r="DD43" s="75"/>
      <c r="DE43" s="76" t="str">
        <f t="shared" si="8"/>
        <v/>
      </c>
      <c r="DF43" s="107"/>
      <c r="DG43" s="108"/>
      <c r="DH43" s="108"/>
      <c r="DI43" s="109"/>
      <c r="DJ43" s="47"/>
      <c r="DK43" s="47"/>
      <c r="DL43" s="48"/>
      <c r="DM43" s="49"/>
      <c r="DO43" s="73"/>
      <c r="DP43" s="74"/>
      <c r="DQ43" s="75"/>
      <c r="DR43" s="76" t="str">
        <f t="shared" si="9"/>
        <v/>
      </c>
      <c r="DS43" s="107"/>
      <c r="DT43" s="108"/>
      <c r="DU43" s="108"/>
      <c r="DV43" s="109"/>
      <c r="DW43" s="47"/>
      <c r="DX43" s="47"/>
      <c r="DY43" s="48"/>
      <c r="DZ43" s="49"/>
    </row>
    <row r="44" spans="1:130" ht="12.6" customHeight="1" x14ac:dyDescent="0.25">
      <c r="A44" s="51"/>
      <c r="B44" s="73"/>
      <c r="C44" s="74"/>
      <c r="D44" s="75"/>
      <c r="E44" s="76" t="str">
        <f t="shared" si="0"/>
        <v/>
      </c>
      <c r="F44" s="107"/>
      <c r="G44" s="108"/>
      <c r="H44" s="108"/>
      <c r="I44" s="109"/>
      <c r="J44" s="47"/>
      <c r="K44" s="47"/>
      <c r="L44" s="48"/>
      <c r="M44" s="49"/>
      <c r="O44" s="73"/>
      <c r="P44" s="74"/>
      <c r="Q44" s="75"/>
      <c r="R44" s="76" t="str">
        <f t="shared" si="1"/>
        <v/>
      </c>
      <c r="S44" s="107"/>
      <c r="T44" s="108"/>
      <c r="U44" s="108"/>
      <c r="V44" s="109"/>
      <c r="W44" s="47"/>
      <c r="X44" s="47"/>
      <c r="Y44" s="48"/>
      <c r="Z44" s="49"/>
      <c r="AB44" s="73"/>
      <c r="AC44" s="74"/>
      <c r="AD44" s="75"/>
      <c r="AE44" s="76" t="str">
        <f t="shared" si="2"/>
        <v/>
      </c>
      <c r="AF44" s="107"/>
      <c r="AG44" s="108"/>
      <c r="AH44" s="108"/>
      <c r="AI44" s="109"/>
      <c r="AJ44" s="47"/>
      <c r="AK44" s="47"/>
      <c r="AL44" s="48"/>
      <c r="AM44" s="49"/>
      <c r="AO44" s="73"/>
      <c r="AP44" s="74"/>
      <c r="AQ44" s="75"/>
      <c r="AR44" s="76" t="str">
        <f t="shared" si="3"/>
        <v/>
      </c>
      <c r="AS44" s="107"/>
      <c r="AT44" s="108"/>
      <c r="AU44" s="108"/>
      <c r="AV44" s="109"/>
      <c r="AW44" s="47"/>
      <c r="AX44" s="47"/>
      <c r="AY44" s="48"/>
      <c r="AZ44" s="49"/>
      <c r="BB44" s="73"/>
      <c r="BC44" s="74"/>
      <c r="BD44" s="75"/>
      <c r="BE44" s="76" t="str">
        <f t="shared" si="4"/>
        <v/>
      </c>
      <c r="BF44" s="107"/>
      <c r="BG44" s="108"/>
      <c r="BH44" s="108"/>
      <c r="BI44" s="109"/>
      <c r="BJ44" s="47"/>
      <c r="BK44" s="47"/>
      <c r="BL44" s="48"/>
      <c r="BM44" s="49"/>
      <c r="BO44" s="73"/>
      <c r="BP44" s="74"/>
      <c r="BQ44" s="75"/>
      <c r="BR44" s="76" t="str">
        <f t="shared" si="5"/>
        <v/>
      </c>
      <c r="BS44" s="107"/>
      <c r="BT44" s="108"/>
      <c r="BU44" s="108"/>
      <c r="BV44" s="109"/>
      <c r="BW44" s="47"/>
      <c r="BX44" s="47"/>
      <c r="BY44" s="48"/>
      <c r="BZ44" s="49"/>
      <c r="CB44" s="73"/>
      <c r="CC44" s="74"/>
      <c r="CD44" s="75"/>
      <c r="CE44" s="76" t="str">
        <f t="shared" si="6"/>
        <v/>
      </c>
      <c r="CF44" s="107"/>
      <c r="CG44" s="108"/>
      <c r="CH44" s="108"/>
      <c r="CI44" s="109"/>
      <c r="CJ44" s="47"/>
      <c r="CK44" s="47"/>
      <c r="CL44" s="48"/>
      <c r="CM44" s="49"/>
      <c r="CO44" s="73"/>
      <c r="CP44" s="74"/>
      <c r="CQ44" s="75"/>
      <c r="CR44" s="76" t="str">
        <f t="shared" si="7"/>
        <v/>
      </c>
      <c r="CS44" s="107"/>
      <c r="CT44" s="108"/>
      <c r="CU44" s="108"/>
      <c r="CV44" s="109"/>
      <c r="CW44" s="47"/>
      <c r="CX44" s="47"/>
      <c r="CY44" s="48"/>
      <c r="CZ44" s="49"/>
      <c r="DB44" s="73"/>
      <c r="DC44" s="74"/>
      <c r="DD44" s="75"/>
      <c r="DE44" s="76" t="str">
        <f t="shared" si="8"/>
        <v/>
      </c>
      <c r="DF44" s="107"/>
      <c r="DG44" s="108"/>
      <c r="DH44" s="108"/>
      <c r="DI44" s="109"/>
      <c r="DJ44" s="47"/>
      <c r="DK44" s="47"/>
      <c r="DL44" s="48"/>
      <c r="DM44" s="49"/>
      <c r="DO44" s="73"/>
      <c r="DP44" s="74"/>
      <c r="DQ44" s="75"/>
      <c r="DR44" s="76" t="str">
        <f t="shared" si="9"/>
        <v/>
      </c>
      <c r="DS44" s="107"/>
      <c r="DT44" s="108"/>
      <c r="DU44" s="108"/>
      <c r="DV44" s="109"/>
      <c r="DW44" s="47"/>
      <c r="DX44" s="47"/>
      <c r="DY44" s="48"/>
      <c r="DZ44" s="49"/>
    </row>
    <row r="45" spans="1:130" ht="12.6" customHeight="1" x14ac:dyDescent="0.25">
      <c r="A45" s="51"/>
      <c r="B45" s="73"/>
      <c r="C45" s="74"/>
      <c r="D45" s="75"/>
      <c r="E45" s="76" t="str">
        <f t="shared" si="0"/>
        <v/>
      </c>
      <c r="F45" s="107"/>
      <c r="G45" s="108"/>
      <c r="H45" s="108"/>
      <c r="I45" s="109"/>
      <c r="J45" s="47"/>
      <c r="K45" s="47"/>
      <c r="L45" s="48"/>
      <c r="M45" s="49"/>
      <c r="O45" s="73"/>
      <c r="P45" s="74"/>
      <c r="Q45" s="75"/>
      <c r="R45" s="76" t="str">
        <f t="shared" si="1"/>
        <v/>
      </c>
      <c r="S45" s="107"/>
      <c r="T45" s="108"/>
      <c r="U45" s="108"/>
      <c r="V45" s="109"/>
      <c r="W45" s="47"/>
      <c r="X45" s="47"/>
      <c r="Y45" s="48"/>
      <c r="Z45" s="49"/>
      <c r="AB45" s="73"/>
      <c r="AC45" s="74"/>
      <c r="AD45" s="75"/>
      <c r="AE45" s="76" t="str">
        <f t="shared" si="2"/>
        <v/>
      </c>
      <c r="AF45" s="107"/>
      <c r="AG45" s="108"/>
      <c r="AH45" s="108"/>
      <c r="AI45" s="109"/>
      <c r="AJ45" s="47"/>
      <c r="AK45" s="47"/>
      <c r="AL45" s="48"/>
      <c r="AM45" s="49"/>
      <c r="AO45" s="73"/>
      <c r="AP45" s="74"/>
      <c r="AQ45" s="75"/>
      <c r="AR45" s="76" t="str">
        <f t="shared" si="3"/>
        <v/>
      </c>
      <c r="AS45" s="107"/>
      <c r="AT45" s="108"/>
      <c r="AU45" s="108"/>
      <c r="AV45" s="109"/>
      <c r="AW45" s="47"/>
      <c r="AX45" s="47"/>
      <c r="AY45" s="48"/>
      <c r="AZ45" s="49"/>
      <c r="BB45" s="73"/>
      <c r="BC45" s="74"/>
      <c r="BD45" s="75"/>
      <c r="BE45" s="76" t="str">
        <f t="shared" si="4"/>
        <v/>
      </c>
      <c r="BF45" s="107"/>
      <c r="BG45" s="108"/>
      <c r="BH45" s="108"/>
      <c r="BI45" s="109"/>
      <c r="BJ45" s="47"/>
      <c r="BK45" s="47"/>
      <c r="BL45" s="48"/>
      <c r="BM45" s="49"/>
      <c r="BO45" s="73"/>
      <c r="BP45" s="74"/>
      <c r="BQ45" s="75"/>
      <c r="BR45" s="76" t="str">
        <f t="shared" si="5"/>
        <v/>
      </c>
      <c r="BS45" s="107"/>
      <c r="BT45" s="108"/>
      <c r="BU45" s="108"/>
      <c r="BV45" s="109"/>
      <c r="BW45" s="47"/>
      <c r="BX45" s="47"/>
      <c r="BY45" s="48"/>
      <c r="BZ45" s="49"/>
      <c r="CB45" s="73"/>
      <c r="CC45" s="74"/>
      <c r="CD45" s="75"/>
      <c r="CE45" s="76" t="str">
        <f t="shared" si="6"/>
        <v/>
      </c>
      <c r="CF45" s="107"/>
      <c r="CG45" s="108"/>
      <c r="CH45" s="108"/>
      <c r="CI45" s="109"/>
      <c r="CJ45" s="47"/>
      <c r="CK45" s="47"/>
      <c r="CL45" s="48"/>
      <c r="CM45" s="49"/>
      <c r="CO45" s="73"/>
      <c r="CP45" s="74"/>
      <c r="CQ45" s="75"/>
      <c r="CR45" s="76" t="str">
        <f t="shared" si="7"/>
        <v/>
      </c>
      <c r="CS45" s="107"/>
      <c r="CT45" s="108"/>
      <c r="CU45" s="108"/>
      <c r="CV45" s="109"/>
      <c r="CW45" s="47"/>
      <c r="CX45" s="47"/>
      <c r="CY45" s="48"/>
      <c r="CZ45" s="49"/>
      <c r="DB45" s="73"/>
      <c r="DC45" s="74"/>
      <c r="DD45" s="75"/>
      <c r="DE45" s="76" t="str">
        <f t="shared" si="8"/>
        <v/>
      </c>
      <c r="DF45" s="107"/>
      <c r="DG45" s="108"/>
      <c r="DH45" s="108"/>
      <c r="DI45" s="109"/>
      <c r="DJ45" s="47"/>
      <c r="DK45" s="47"/>
      <c r="DL45" s="48"/>
      <c r="DM45" s="49"/>
      <c r="DO45" s="73"/>
      <c r="DP45" s="74"/>
      <c r="DQ45" s="75"/>
      <c r="DR45" s="76" t="str">
        <f t="shared" si="9"/>
        <v/>
      </c>
      <c r="DS45" s="107"/>
      <c r="DT45" s="108"/>
      <c r="DU45" s="108"/>
      <c r="DV45" s="109"/>
      <c r="DW45" s="47"/>
      <c r="DX45" s="47"/>
      <c r="DY45" s="48"/>
      <c r="DZ45" s="49"/>
    </row>
    <row r="46" spans="1:130" ht="12.6" customHeight="1" x14ac:dyDescent="0.25">
      <c r="A46" s="51"/>
      <c r="B46" s="73"/>
      <c r="C46" s="74"/>
      <c r="D46" s="75"/>
      <c r="E46" s="76" t="str">
        <f t="shared" si="0"/>
        <v/>
      </c>
      <c r="F46" s="107"/>
      <c r="G46" s="108"/>
      <c r="H46" s="108"/>
      <c r="I46" s="109"/>
      <c r="J46" s="47"/>
      <c r="K46" s="47"/>
      <c r="L46" s="48"/>
      <c r="M46" s="49"/>
      <c r="O46" s="73"/>
      <c r="P46" s="74"/>
      <c r="Q46" s="75"/>
      <c r="R46" s="76" t="str">
        <f t="shared" si="1"/>
        <v/>
      </c>
      <c r="S46" s="107"/>
      <c r="T46" s="108"/>
      <c r="U46" s="108"/>
      <c r="V46" s="109"/>
      <c r="W46" s="47"/>
      <c r="X46" s="47"/>
      <c r="Y46" s="48"/>
      <c r="Z46" s="49"/>
      <c r="AB46" s="73"/>
      <c r="AC46" s="74"/>
      <c r="AD46" s="75"/>
      <c r="AE46" s="76" t="str">
        <f t="shared" si="2"/>
        <v/>
      </c>
      <c r="AF46" s="107"/>
      <c r="AG46" s="108"/>
      <c r="AH46" s="108"/>
      <c r="AI46" s="109"/>
      <c r="AJ46" s="47"/>
      <c r="AK46" s="47"/>
      <c r="AL46" s="48"/>
      <c r="AM46" s="49"/>
      <c r="AO46" s="73"/>
      <c r="AP46" s="74"/>
      <c r="AQ46" s="75"/>
      <c r="AR46" s="76" t="str">
        <f t="shared" si="3"/>
        <v/>
      </c>
      <c r="AS46" s="107"/>
      <c r="AT46" s="108"/>
      <c r="AU46" s="108"/>
      <c r="AV46" s="109"/>
      <c r="AW46" s="47"/>
      <c r="AX46" s="47"/>
      <c r="AY46" s="48"/>
      <c r="AZ46" s="49"/>
      <c r="BB46" s="73"/>
      <c r="BC46" s="74"/>
      <c r="BD46" s="75"/>
      <c r="BE46" s="76" t="str">
        <f t="shared" si="4"/>
        <v/>
      </c>
      <c r="BF46" s="107"/>
      <c r="BG46" s="108"/>
      <c r="BH46" s="108"/>
      <c r="BI46" s="109"/>
      <c r="BJ46" s="47"/>
      <c r="BK46" s="47"/>
      <c r="BL46" s="48"/>
      <c r="BM46" s="49"/>
      <c r="BO46" s="73"/>
      <c r="BP46" s="74"/>
      <c r="BQ46" s="75"/>
      <c r="BR46" s="76" t="str">
        <f t="shared" si="5"/>
        <v/>
      </c>
      <c r="BS46" s="107"/>
      <c r="BT46" s="108"/>
      <c r="BU46" s="108"/>
      <c r="BV46" s="109"/>
      <c r="BW46" s="47"/>
      <c r="BX46" s="47"/>
      <c r="BY46" s="48"/>
      <c r="BZ46" s="49"/>
      <c r="CB46" s="73"/>
      <c r="CC46" s="74"/>
      <c r="CD46" s="75"/>
      <c r="CE46" s="76" t="str">
        <f t="shared" si="6"/>
        <v/>
      </c>
      <c r="CF46" s="107"/>
      <c r="CG46" s="108"/>
      <c r="CH46" s="108"/>
      <c r="CI46" s="109"/>
      <c r="CJ46" s="47"/>
      <c r="CK46" s="47"/>
      <c r="CL46" s="48"/>
      <c r="CM46" s="49"/>
      <c r="CO46" s="73"/>
      <c r="CP46" s="74"/>
      <c r="CQ46" s="75"/>
      <c r="CR46" s="76" t="str">
        <f t="shared" si="7"/>
        <v/>
      </c>
      <c r="CS46" s="107"/>
      <c r="CT46" s="108"/>
      <c r="CU46" s="108"/>
      <c r="CV46" s="109"/>
      <c r="CW46" s="47"/>
      <c r="CX46" s="47"/>
      <c r="CY46" s="48"/>
      <c r="CZ46" s="49"/>
      <c r="DB46" s="73"/>
      <c r="DC46" s="74"/>
      <c r="DD46" s="75"/>
      <c r="DE46" s="76" t="str">
        <f t="shared" si="8"/>
        <v/>
      </c>
      <c r="DF46" s="107"/>
      <c r="DG46" s="108"/>
      <c r="DH46" s="108"/>
      <c r="DI46" s="109"/>
      <c r="DJ46" s="47"/>
      <c r="DK46" s="47"/>
      <c r="DL46" s="48"/>
      <c r="DM46" s="49"/>
      <c r="DO46" s="73"/>
      <c r="DP46" s="74"/>
      <c r="DQ46" s="75"/>
      <c r="DR46" s="76" t="str">
        <f t="shared" si="9"/>
        <v/>
      </c>
      <c r="DS46" s="107"/>
      <c r="DT46" s="108"/>
      <c r="DU46" s="108"/>
      <c r="DV46" s="109"/>
      <c r="DW46" s="47"/>
      <c r="DX46" s="47"/>
      <c r="DY46" s="48"/>
      <c r="DZ46" s="49"/>
    </row>
    <row r="47" spans="1:130" ht="12.6" customHeight="1" x14ac:dyDescent="0.25">
      <c r="A47" s="51"/>
      <c r="B47" s="73"/>
      <c r="C47" s="74"/>
      <c r="D47" s="75"/>
      <c r="E47" s="76" t="str">
        <f t="shared" si="0"/>
        <v/>
      </c>
      <c r="F47" s="107"/>
      <c r="G47" s="108"/>
      <c r="H47" s="108"/>
      <c r="I47" s="109"/>
      <c r="J47" s="47"/>
      <c r="K47" s="47"/>
      <c r="L47" s="48"/>
      <c r="M47" s="49"/>
      <c r="O47" s="73"/>
      <c r="P47" s="74"/>
      <c r="Q47" s="75"/>
      <c r="R47" s="76" t="str">
        <f t="shared" si="1"/>
        <v/>
      </c>
      <c r="S47" s="107"/>
      <c r="T47" s="108"/>
      <c r="U47" s="108"/>
      <c r="V47" s="109"/>
      <c r="W47" s="47"/>
      <c r="X47" s="47"/>
      <c r="Y47" s="48"/>
      <c r="Z47" s="49"/>
      <c r="AB47" s="73"/>
      <c r="AC47" s="74"/>
      <c r="AD47" s="75"/>
      <c r="AE47" s="76" t="str">
        <f t="shared" si="2"/>
        <v/>
      </c>
      <c r="AF47" s="107"/>
      <c r="AG47" s="108"/>
      <c r="AH47" s="108"/>
      <c r="AI47" s="109"/>
      <c r="AJ47" s="47"/>
      <c r="AK47" s="47"/>
      <c r="AL47" s="48"/>
      <c r="AM47" s="49"/>
      <c r="AO47" s="73"/>
      <c r="AP47" s="74"/>
      <c r="AQ47" s="75"/>
      <c r="AR47" s="76" t="str">
        <f t="shared" si="3"/>
        <v/>
      </c>
      <c r="AS47" s="107"/>
      <c r="AT47" s="108"/>
      <c r="AU47" s="108"/>
      <c r="AV47" s="109"/>
      <c r="AW47" s="47"/>
      <c r="AX47" s="47"/>
      <c r="AY47" s="48"/>
      <c r="AZ47" s="49"/>
      <c r="BB47" s="73"/>
      <c r="BC47" s="74"/>
      <c r="BD47" s="75"/>
      <c r="BE47" s="76" t="str">
        <f t="shared" si="4"/>
        <v/>
      </c>
      <c r="BF47" s="107"/>
      <c r="BG47" s="108"/>
      <c r="BH47" s="108"/>
      <c r="BI47" s="109"/>
      <c r="BJ47" s="47"/>
      <c r="BK47" s="47"/>
      <c r="BL47" s="48"/>
      <c r="BM47" s="49"/>
      <c r="BO47" s="73"/>
      <c r="BP47" s="74"/>
      <c r="BQ47" s="75"/>
      <c r="BR47" s="76" t="str">
        <f t="shared" si="5"/>
        <v/>
      </c>
      <c r="BS47" s="107"/>
      <c r="BT47" s="108"/>
      <c r="BU47" s="108"/>
      <c r="BV47" s="109"/>
      <c r="BW47" s="47"/>
      <c r="BX47" s="47"/>
      <c r="BY47" s="48"/>
      <c r="BZ47" s="49"/>
      <c r="CB47" s="73"/>
      <c r="CC47" s="74"/>
      <c r="CD47" s="75"/>
      <c r="CE47" s="76" t="str">
        <f t="shared" si="6"/>
        <v/>
      </c>
      <c r="CF47" s="107"/>
      <c r="CG47" s="108"/>
      <c r="CH47" s="108"/>
      <c r="CI47" s="109"/>
      <c r="CJ47" s="47"/>
      <c r="CK47" s="47"/>
      <c r="CL47" s="48"/>
      <c r="CM47" s="49"/>
      <c r="CO47" s="73"/>
      <c r="CP47" s="74"/>
      <c r="CQ47" s="75"/>
      <c r="CR47" s="76" t="str">
        <f t="shared" si="7"/>
        <v/>
      </c>
      <c r="CS47" s="107"/>
      <c r="CT47" s="108"/>
      <c r="CU47" s="108"/>
      <c r="CV47" s="109"/>
      <c r="CW47" s="47"/>
      <c r="CX47" s="47"/>
      <c r="CY47" s="48"/>
      <c r="CZ47" s="49"/>
      <c r="DB47" s="73"/>
      <c r="DC47" s="74"/>
      <c r="DD47" s="75"/>
      <c r="DE47" s="76" t="str">
        <f t="shared" si="8"/>
        <v/>
      </c>
      <c r="DF47" s="107"/>
      <c r="DG47" s="108"/>
      <c r="DH47" s="108"/>
      <c r="DI47" s="109"/>
      <c r="DJ47" s="47"/>
      <c r="DK47" s="47"/>
      <c r="DL47" s="48"/>
      <c r="DM47" s="49"/>
      <c r="DO47" s="73"/>
      <c r="DP47" s="74"/>
      <c r="DQ47" s="75"/>
      <c r="DR47" s="76" t="str">
        <f t="shared" si="9"/>
        <v/>
      </c>
      <c r="DS47" s="107"/>
      <c r="DT47" s="108"/>
      <c r="DU47" s="108"/>
      <c r="DV47" s="109"/>
      <c r="DW47" s="47"/>
      <c r="DX47" s="47"/>
      <c r="DY47" s="48"/>
      <c r="DZ47" s="49"/>
    </row>
    <row r="48" spans="1:130" ht="12.6" customHeight="1" x14ac:dyDescent="0.25">
      <c r="A48" s="51"/>
      <c r="B48" s="73"/>
      <c r="C48" s="74"/>
      <c r="D48" s="75"/>
      <c r="E48" s="76" t="str">
        <f t="shared" si="0"/>
        <v/>
      </c>
      <c r="F48" s="107"/>
      <c r="G48" s="108"/>
      <c r="H48" s="108"/>
      <c r="I48" s="109"/>
      <c r="J48" s="47"/>
      <c r="K48" s="47"/>
      <c r="L48" s="48"/>
      <c r="M48" s="49"/>
      <c r="O48" s="73"/>
      <c r="P48" s="74"/>
      <c r="Q48" s="75"/>
      <c r="R48" s="76" t="str">
        <f t="shared" si="1"/>
        <v/>
      </c>
      <c r="S48" s="107"/>
      <c r="T48" s="108"/>
      <c r="U48" s="108"/>
      <c r="V48" s="109"/>
      <c r="W48" s="47"/>
      <c r="X48" s="47"/>
      <c r="Y48" s="48"/>
      <c r="Z48" s="49"/>
      <c r="AB48" s="73"/>
      <c r="AC48" s="74"/>
      <c r="AD48" s="75"/>
      <c r="AE48" s="76" t="str">
        <f t="shared" si="2"/>
        <v/>
      </c>
      <c r="AF48" s="107"/>
      <c r="AG48" s="108"/>
      <c r="AH48" s="108"/>
      <c r="AI48" s="109"/>
      <c r="AJ48" s="47"/>
      <c r="AK48" s="47"/>
      <c r="AL48" s="48"/>
      <c r="AM48" s="49"/>
      <c r="AO48" s="73"/>
      <c r="AP48" s="74"/>
      <c r="AQ48" s="75"/>
      <c r="AR48" s="76" t="str">
        <f t="shared" si="3"/>
        <v/>
      </c>
      <c r="AS48" s="107"/>
      <c r="AT48" s="108"/>
      <c r="AU48" s="108"/>
      <c r="AV48" s="109"/>
      <c r="AW48" s="47"/>
      <c r="AX48" s="47"/>
      <c r="AY48" s="48"/>
      <c r="AZ48" s="49"/>
      <c r="BB48" s="73"/>
      <c r="BC48" s="74"/>
      <c r="BD48" s="75"/>
      <c r="BE48" s="76" t="str">
        <f t="shared" si="4"/>
        <v/>
      </c>
      <c r="BF48" s="107"/>
      <c r="BG48" s="108"/>
      <c r="BH48" s="108"/>
      <c r="BI48" s="109"/>
      <c r="BJ48" s="47"/>
      <c r="BK48" s="47"/>
      <c r="BL48" s="48"/>
      <c r="BM48" s="49"/>
      <c r="BO48" s="73"/>
      <c r="BP48" s="74"/>
      <c r="BQ48" s="75"/>
      <c r="BR48" s="76" t="str">
        <f t="shared" si="5"/>
        <v/>
      </c>
      <c r="BS48" s="107"/>
      <c r="BT48" s="108"/>
      <c r="BU48" s="108"/>
      <c r="BV48" s="109"/>
      <c r="BW48" s="47"/>
      <c r="BX48" s="47"/>
      <c r="BY48" s="48"/>
      <c r="BZ48" s="49"/>
      <c r="CB48" s="73"/>
      <c r="CC48" s="74"/>
      <c r="CD48" s="75"/>
      <c r="CE48" s="76" t="str">
        <f t="shared" si="6"/>
        <v/>
      </c>
      <c r="CF48" s="107"/>
      <c r="CG48" s="108"/>
      <c r="CH48" s="108"/>
      <c r="CI48" s="109"/>
      <c r="CJ48" s="47"/>
      <c r="CK48" s="47"/>
      <c r="CL48" s="48"/>
      <c r="CM48" s="49"/>
      <c r="CO48" s="73"/>
      <c r="CP48" s="74"/>
      <c r="CQ48" s="75"/>
      <c r="CR48" s="76" t="str">
        <f t="shared" si="7"/>
        <v/>
      </c>
      <c r="CS48" s="107"/>
      <c r="CT48" s="108"/>
      <c r="CU48" s="108"/>
      <c r="CV48" s="109"/>
      <c r="CW48" s="47"/>
      <c r="CX48" s="47"/>
      <c r="CY48" s="48"/>
      <c r="CZ48" s="49"/>
      <c r="DB48" s="73"/>
      <c r="DC48" s="74"/>
      <c r="DD48" s="75"/>
      <c r="DE48" s="76" t="str">
        <f t="shared" si="8"/>
        <v/>
      </c>
      <c r="DF48" s="107"/>
      <c r="DG48" s="108"/>
      <c r="DH48" s="108"/>
      <c r="DI48" s="109"/>
      <c r="DJ48" s="47"/>
      <c r="DK48" s="47"/>
      <c r="DL48" s="48"/>
      <c r="DM48" s="49"/>
      <c r="DO48" s="73"/>
      <c r="DP48" s="74"/>
      <c r="DQ48" s="75"/>
      <c r="DR48" s="76" t="str">
        <f t="shared" si="9"/>
        <v/>
      </c>
      <c r="DS48" s="107"/>
      <c r="DT48" s="108"/>
      <c r="DU48" s="108"/>
      <c r="DV48" s="109"/>
      <c r="DW48" s="47"/>
      <c r="DX48" s="47"/>
      <c r="DY48" s="48"/>
      <c r="DZ48" s="49"/>
    </row>
    <row r="49" spans="1:130" ht="12.6" customHeight="1" x14ac:dyDescent="0.25">
      <c r="A49" s="51"/>
      <c r="B49" s="73"/>
      <c r="C49" s="74"/>
      <c r="D49" s="75"/>
      <c r="E49" s="76" t="str">
        <f t="shared" si="0"/>
        <v/>
      </c>
      <c r="F49" s="107"/>
      <c r="G49" s="108"/>
      <c r="H49" s="108"/>
      <c r="I49" s="109"/>
      <c r="J49" s="47"/>
      <c r="K49" s="47"/>
      <c r="L49" s="48"/>
      <c r="M49" s="49"/>
      <c r="O49" s="73"/>
      <c r="P49" s="74"/>
      <c r="Q49" s="75"/>
      <c r="R49" s="76" t="str">
        <f t="shared" si="1"/>
        <v/>
      </c>
      <c r="S49" s="107"/>
      <c r="T49" s="108"/>
      <c r="U49" s="108"/>
      <c r="V49" s="109"/>
      <c r="W49" s="47"/>
      <c r="X49" s="47"/>
      <c r="Y49" s="48"/>
      <c r="Z49" s="49"/>
      <c r="AB49" s="73"/>
      <c r="AC49" s="74"/>
      <c r="AD49" s="75"/>
      <c r="AE49" s="76" t="str">
        <f t="shared" si="2"/>
        <v/>
      </c>
      <c r="AF49" s="107"/>
      <c r="AG49" s="108"/>
      <c r="AH49" s="108"/>
      <c r="AI49" s="109"/>
      <c r="AJ49" s="47"/>
      <c r="AK49" s="47"/>
      <c r="AL49" s="48"/>
      <c r="AM49" s="49"/>
      <c r="AO49" s="73"/>
      <c r="AP49" s="74"/>
      <c r="AQ49" s="75"/>
      <c r="AR49" s="76" t="str">
        <f t="shared" si="3"/>
        <v/>
      </c>
      <c r="AS49" s="107"/>
      <c r="AT49" s="108"/>
      <c r="AU49" s="108"/>
      <c r="AV49" s="109"/>
      <c r="AW49" s="47"/>
      <c r="AX49" s="47"/>
      <c r="AY49" s="48"/>
      <c r="AZ49" s="49"/>
      <c r="BB49" s="73"/>
      <c r="BC49" s="74"/>
      <c r="BD49" s="75"/>
      <c r="BE49" s="76" t="str">
        <f t="shared" si="4"/>
        <v/>
      </c>
      <c r="BF49" s="107"/>
      <c r="BG49" s="108"/>
      <c r="BH49" s="108"/>
      <c r="BI49" s="109"/>
      <c r="BJ49" s="47"/>
      <c r="BK49" s="47"/>
      <c r="BL49" s="48"/>
      <c r="BM49" s="49"/>
      <c r="BO49" s="73"/>
      <c r="BP49" s="74"/>
      <c r="BQ49" s="75"/>
      <c r="BR49" s="76" t="str">
        <f t="shared" si="5"/>
        <v/>
      </c>
      <c r="BS49" s="107"/>
      <c r="BT49" s="108"/>
      <c r="BU49" s="108"/>
      <c r="BV49" s="109"/>
      <c r="BW49" s="47"/>
      <c r="BX49" s="47"/>
      <c r="BY49" s="48"/>
      <c r="BZ49" s="49"/>
      <c r="CB49" s="73"/>
      <c r="CC49" s="74"/>
      <c r="CD49" s="75"/>
      <c r="CE49" s="76" t="str">
        <f t="shared" si="6"/>
        <v/>
      </c>
      <c r="CF49" s="107"/>
      <c r="CG49" s="108"/>
      <c r="CH49" s="108"/>
      <c r="CI49" s="109"/>
      <c r="CJ49" s="47"/>
      <c r="CK49" s="47"/>
      <c r="CL49" s="48"/>
      <c r="CM49" s="49"/>
      <c r="CO49" s="73"/>
      <c r="CP49" s="74"/>
      <c r="CQ49" s="75"/>
      <c r="CR49" s="76" t="str">
        <f t="shared" si="7"/>
        <v/>
      </c>
      <c r="CS49" s="107"/>
      <c r="CT49" s="108"/>
      <c r="CU49" s="108"/>
      <c r="CV49" s="109"/>
      <c r="CW49" s="47"/>
      <c r="CX49" s="47"/>
      <c r="CY49" s="48"/>
      <c r="CZ49" s="49"/>
      <c r="DB49" s="73"/>
      <c r="DC49" s="74"/>
      <c r="DD49" s="75"/>
      <c r="DE49" s="76" t="str">
        <f t="shared" si="8"/>
        <v/>
      </c>
      <c r="DF49" s="107"/>
      <c r="DG49" s="108"/>
      <c r="DH49" s="108"/>
      <c r="DI49" s="109"/>
      <c r="DJ49" s="47"/>
      <c r="DK49" s="47"/>
      <c r="DL49" s="48"/>
      <c r="DM49" s="49"/>
      <c r="DO49" s="73"/>
      <c r="DP49" s="74"/>
      <c r="DQ49" s="75"/>
      <c r="DR49" s="76" t="str">
        <f t="shared" si="9"/>
        <v/>
      </c>
      <c r="DS49" s="107"/>
      <c r="DT49" s="108"/>
      <c r="DU49" s="108"/>
      <c r="DV49" s="109"/>
      <c r="DW49" s="47"/>
      <c r="DX49" s="47"/>
      <c r="DY49" s="48"/>
      <c r="DZ49" s="49"/>
    </row>
    <row r="50" spans="1:130" ht="12.6" customHeight="1" x14ac:dyDescent="0.25">
      <c r="A50" s="51"/>
      <c r="B50" s="73"/>
      <c r="C50" s="74"/>
      <c r="D50" s="75"/>
      <c r="E50" s="76" t="str">
        <f t="shared" si="0"/>
        <v/>
      </c>
      <c r="F50" s="107"/>
      <c r="G50" s="108"/>
      <c r="H50" s="108"/>
      <c r="I50" s="109"/>
      <c r="J50" s="47"/>
      <c r="K50" s="47"/>
      <c r="L50" s="48"/>
      <c r="M50" s="49"/>
      <c r="O50" s="73"/>
      <c r="P50" s="74"/>
      <c r="Q50" s="75"/>
      <c r="R50" s="76" t="str">
        <f t="shared" si="1"/>
        <v/>
      </c>
      <c r="S50" s="107"/>
      <c r="T50" s="108"/>
      <c r="U50" s="108"/>
      <c r="V50" s="109"/>
      <c r="W50" s="47"/>
      <c r="X50" s="47"/>
      <c r="Y50" s="48"/>
      <c r="Z50" s="49"/>
      <c r="AB50" s="73"/>
      <c r="AC50" s="74"/>
      <c r="AD50" s="75"/>
      <c r="AE50" s="76" t="str">
        <f t="shared" si="2"/>
        <v/>
      </c>
      <c r="AF50" s="107"/>
      <c r="AG50" s="108"/>
      <c r="AH50" s="108"/>
      <c r="AI50" s="109"/>
      <c r="AJ50" s="47"/>
      <c r="AK50" s="47"/>
      <c r="AL50" s="48"/>
      <c r="AM50" s="49"/>
      <c r="AO50" s="73"/>
      <c r="AP50" s="74"/>
      <c r="AQ50" s="75"/>
      <c r="AR50" s="76" t="str">
        <f t="shared" si="3"/>
        <v/>
      </c>
      <c r="AS50" s="107"/>
      <c r="AT50" s="108"/>
      <c r="AU50" s="108"/>
      <c r="AV50" s="109"/>
      <c r="AW50" s="47"/>
      <c r="AX50" s="47"/>
      <c r="AY50" s="48"/>
      <c r="AZ50" s="49"/>
      <c r="BB50" s="73"/>
      <c r="BC50" s="74"/>
      <c r="BD50" s="75"/>
      <c r="BE50" s="76" t="str">
        <f t="shared" si="4"/>
        <v/>
      </c>
      <c r="BF50" s="107"/>
      <c r="BG50" s="108"/>
      <c r="BH50" s="108"/>
      <c r="BI50" s="109"/>
      <c r="BJ50" s="47"/>
      <c r="BK50" s="47"/>
      <c r="BL50" s="48"/>
      <c r="BM50" s="49"/>
      <c r="BO50" s="73"/>
      <c r="BP50" s="74"/>
      <c r="BQ50" s="75"/>
      <c r="BR50" s="76" t="str">
        <f t="shared" si="5"/>
        <v/>
      </c>
      <c r="BS50" s="107"/>
      <c r="BT50" s="108"/>
      <c r="BU50" s="108"/>
      <c r="BV50" s="109"/>
      <c r="BW50" s="47"/>
      <c r="BX50" s="47"/>
      <c r="BY50" s="48"/>
      <c r="BZ50" s="49"/>
      <c r="CB50" s="73"/>
      <c r="CC50" s="74"/>
      <c r="CD50" s="75"/>
      <c r="CE50" s="76" t="str">
        <f t="shared" si="6"/>
        <v/>
      </c>
      <c r="CF50" s="107"/>
      <c r="CG50" s="108"/>
      <c r="CH50" s="108"/>
      <c r="CI50" s="109"/>
      <c r="CJ50" s="47"/>
      <c r="CK50" s="47"/>
      <c r="CL50" s="48"/>
      <c r="CM50" s="49"/>
      <c r="CO50" s="73"/>
      <c r="CP50" s="74"/>
      <c r="CQ50" s="75"/>
      <c r="CR50" s="76" t="str">
        <f t="shared" si="7"/>
        <v/>
      </c>
      <c r="CS50" s="107"/>
      <c r="CT50" s="108"/>
      <c r="CU50" s="108"/>
      <c r="CV50" s="109"/>
      <c r="CW50" s="47"/>
      <c r="CX50" s="47"/>
      <c r="CY50" s="48"/>
      <c r="CZ50" s="49"/>
      <c r="DB50" s="73"/>
      <c r="DC50" s="74"/>
      <c r="DD50" s="75"/>
      <c r="DE50" s="76" t="str">
        <f t="shared" si="8"/>
        <v/>
      </c>
      <c r="DF50" s="107"/>
      <c r="DG50" s="108"/>
      <c r="DH50" s="108"/>
      <c r="DI50" s="109"/>
      <c r="DJ50" s="47"/>
      <c r="DK50" s="47"/>
      <c r="DL50" s="48"/>
      <c r="DM50" s="49"/>
      <c r="DO50" s="73"/>
      <c r="DP50" s="74"/>
      <c r="DQ50" s="75"/>
      <c r="DR50" s="76" t="str">
        <f t="shared" si="9"/>
        <v/>
      </c>
      <c r="DS50" s="107"/>
      <c r="DT50" s="108"/>
      <c r="DU50" s="108"/>
      <c r="DV50" s="109"/>
      <c r="DW50" s="47"/>
      <c r="DX50" s="47"/>
      <c r="DY50" s="48"/>
      <c r="DZ50" s="49"/>
    </row>
    <row r="51" spans="1:130" ht="12.6" customHeight="1" x14ac:dyDescent="0.25">
      <c r="A51" s="51"/>
      <c r="B51" s="73"/>
      <c r="C51" s="74"/>
      <c r="D51" s="75"/>
      <c r="E51" s="76" t="str">
        <f t="shared" si="0"/>
        <v/>
      </c>
      <c r="F51" s="107"/>
      <c r="G51" s="108"/>
      <c r="H51" s="108"/>
      <c r="I51" s="109"/>
      <c r="J51" s="47"/>
      <c r="K51" s="47"/>
      <c r="L51" s="48"/>
      <c r="M51" s="49"/>
      <c r="O51" s="73"/>
      <c r="P51" s="74"/>
      <c r="Q51" s="75"/>
      <c r="R51" s="76" t="str">
        <f t="shared" si="1"/>
        <v/>
      </c>
      <c r="S51" s="107"/>
      <c r="T51" s="108"/>
      <c r="U51" s="108"/>
      <c r="V51" s="109"/>
      <c r="W51" s="47"/>
      <c r="X51" s="47"/>
      <c r="Y51" s="48"/>
      <c r="Z51" s="49"/>
      <c r="AB51" s="73"/>
      <c r="AC51" s="74"/>
      <c r="AD51" s="75"/>
      <c r="AE51" s="76" t="str">
        <f t="shared" si="2"/>
        <v/>
      </c>
      <c r="AF51" s="107"/>
      <c r="AG51" s="108"/>
      <c r="AH51" s="108"/>
      <c r="AI51" s="109"/>
      <c r="AJ51" s="47"/>
      <c r="AK51" s="47"/>
      <c r="AL51" s="48"/>
      <c r="AM51" s="49"/>
      <c r="AO51" s="73"/>
      <c r="AP51" s="74"/>
      <c r="AQ51" s="75"/>
      <c r="AR51" s="76" t="str">
        <f t="shared" si="3"/>
        <v/>
      </c>
      <c r="AS51" s="107"/>
      <c r="AT51" s="108"/>
      <c r="AU51" s="108"/>
      <c r="AV51" s="109"/>
      <c r="AW51" s="47"/>
      <c r="AX51" s="47"/>
      <c r="AY51" s="48"/>
      <c r="AZ51" s="49"/>
      <c r="BB51" s="73"/>
      <c r="BC51" s="74"/>
      <c r="BD51" s="75"/>
      <c r="BE51" s="76" t="str">
        <f t="shared" si="4"/>
        <v/>
      </c>
      <c r="BF51" s="107"/>
      <c r="BG51" s="108"/>
      <c r="BH51" s="108"/>
      <c r="BI51" s="109"/>
      <c r="BJ51" s="47"/>
      <c r="BK51" s="47"/>
      <c r="BL51" s="48"/>
      <c r="BM51" s="49"/>
      <c r="BO51" s="73"/>
      <c r="BP51" s="74"/>
      <c r="BQ51" s="75"/>
      <c r="BR51" s="76" t="str">
        <f t="shared" si="5"/>
        <v/>
      </c>
      <c r="BS51" s="107"/>
      <c r="BT51" s="108"/>
      <c r="BU51" s="108"/>
      <c r="BV51" s="109"/>
      <c r="BW51" s="47"/>
      <c r="BX51" s="47"/>
      <c r="BY51" s="48"/>
      <c r="BZ51" s="49"/>
      <c r="CB51" s="73"/>
      <c r="CC51" s="74"/>
      <c r="CD51" s="75"/>
      <c r="CE51" s="76" t="str">
        <f t="shared" si="6"/>
        <v/>
      </c>
      <c r="CF51" s="107"/>
      <c r="CG51" s="108"/>
      <c r="CH51" s="108"/>
      <c r="CI51" s="109"/>
      <c r="CJ51" s="47"/>
      <c r="CK51" s="47"/>
      <c r="CL51" s="48"/>
      <c r="CM51" s="49"/>
      <c r="CO51" s="73"/>
      <c r="CP51" s="74"/>
      <c r="CQ51" s="75"/>
      <c r="CR51" s="76" t="str">
        <f t="shared" si="7"/>
        <v/>
      </c>
      <c r="CS51" s="107"/>
      <c r="CT51" s="108"/>
      <c r="CU51" s="108"/>
      <c r="CV51" s="109"/>
      <c r="CW51" s="47"/>
      <c r="CX51" s="47"/>
      <c r="CY51" s="48"/>
      <c r="CZ51" s="49"/>
      <c r="DB51" s="73"/>
      <c r="DC51" s="74"/>
      <c r="DD51" s="75"/>
      <c r="DE51" s="76" t="str">
        <f t="shared" si="8"/>
        <v/>
      </c>
      <c r="DF51" s="107"/>
      <c r="DG51" s="108"/>
      <c r="DH51" s="108"/>
      <c r="DI51" s="109"/>
      <c r="DJ51" s="47"/>
      <c r="DK51" s="47"/>
      <c r="DL51" s="48"/>
      <c r="DM51" s="49"/>
      <c r="DO51" s="73"/>
      <c r="DP51" s="74"/>
      <c r="DQ51" s="75"/>
      <c r="DR51" s="76" t="str">
        <f t="shared" si="9"/>
        <v/>
      </c>
      <c r="DS51" s="107"/>
      <c r="DT51" s="108"/>
      <c r="DU51" s="108"/>
      <c r="DV51" s="109"/>
      <c r="DW51" s="47"/>
      <c r="DX51" s="47"/>
      <c r="DY51" s="48"/>
      <c r="DZ51" s="49"/>
    </row>
    <row r="52" spans="1:130" ht="12.6" customHeight="1" x14ac:dyDescent="0.25">
      <c r="B52" s="73"/>
      <c r="C52" s="74"/>
      <c r="D52" s="75"/>
      <c r="E52" s="76" t="str">
        <f t="shared" si="0"/>
        <v/>
      </c>
      <c r="F52" s="107"/>
      <c r="G52" s="108"/>
      <c r="H52" s="108"/>
      <c r="I52" s="109"/>
      <c r="J52" s="47"/>
      <c r="K52" s="47"/>
      <c r="L52" s="48"/>
      <c r="M52" s="49"/>
      <c r="O52" s="73"/>
      <c r="P52" s="74"/>
      <c r="Q52" s="75"/>
      <c r="R52" s="76" t="str">
        <f t="shared" si="1"/>
        <v/>
      </c>
      <c r="S52" s="107"/>
      <c r="T52" s="108"/>
      <c r="U52" s="108"/>
      <c r="V52" s="109"/>
      <c r="W52" s="47"/>
      <c r="X52" s="47"/>
      <c r="Y52" s="48"/>
      <c r="Z52" s="49"/>
      <c r="AB52" s="73"/>
      <c r="AC52" s="74"/>
      <c r="AD52" s="75"/>
      <c r="AE52" s="76" t="str">
        <f t="shared" si="2"/>
        <v/>
      </c>
      <c r="AF52" s="107"/>
      <c r="AG52" s="108"/>
      <c r="AH52" s="108"/>
      <c r="AI52" s="109"/>
      <c r="AJ52" s="47"/>
      <c r="AK52" s="47"/>
      <c r="AL52" s="48"/>
      <c r="AM52" s="49"/>
      <c r="AO52" s="73"/>
      <c r="AP52" s="74"/>
      <c r="AQ52" s="75"/>
      <c r="AR52" s="76" t="str">
        <f t="shared" si="3"/>
        <v/>
      </c>
      <c r="AS52" s="107"/>
      <c r="AT52" s="108"/>
      <c r="AU52" s="108"/>
      <c r="AV52" s="109"/>
      <c r="AW52" s="47"/>
      <c r="AX52" s="47"/>
      <c r="AY52" s="48"/>
      <c r="AZ52" s="49"/>
      <c r="BB52" s="73"/>
      <c r="BC52" s="74"/>
      <c r="BD52" s="75"/>
      <c r="BE52" s="76" t="str">
        <f t="shared" si="4"/>
        <v/>
      </c>
      <c r="BF52" s="107"/>
      <c r="BG52" s="108"/>
      <c r="BH52" s="108"/>
      <c r="BI52" s="109"/>
      <c r="BJ52" s="47"/>
      <c r="BK52" s="47"/>
      <c r="BL52" s="48"/>
      <c r="BM52" s="49"/>
      <c r="BO52" s="73"/>
      <c r="BP52" s="74"/>
      <c r="BQ52" s="75"/>
      <c r="BR52" s="76" t="str">
        <f t="shared" si="5"/>
        <v/>
      </c>
      <c r="BS52" s="107"/>
      <c r="BT52" s="108"/>
      <c r="BU52" s="108"/>
      <c r="BV52" s="109"/>
      <c r="BW52" s="47"/>
      <c r="BX52" s="47"/>
      <c r="BY52" s="48"/>
      <c r="BZ52" s="49"/>
      <c r="CB52" s="73"/>
      <c r="CC52" s="74"/>
      <c r="CD52" s="75"/>
      <c r="CE52" s="76" t="str">
        <f t="shared" si="6"/>
        <v/>
      </c>
      <c r="CF52" s="107"/>
      <c r="CG52" s="108"/>
      <c r="CH52" s="108"/>
      <c r="CI52" s="109"/>
      <c r="CJ52" s="47"/>
      <c r="CK52" s="47"/>
      <c r="CL52" s="48"/>
      <c r="CM52" s="49"/>
      <c r="CO52" s="73"/>
      <c r="CP52" s="74"/>
      <c r="CQ52" s="75"/>
      <c r="CR52" s="76" t="str">
        <f t="shared" si="7"/>
        <v/>
      </c>
      <c r="CS52" s="107"/>
      <c r="CT52" s="108"/>
      <c r="CU52" s="108"/>
      <c r="CV52" s="109"/>
      <c r="CW52" s="47"/>
      <c r="CX52" s="47"/>
      <c r="CY52" s="48"/>
      <c r="CZ52" s="49"/>
      <c r="DB52" s="73"/>
      <c r="DC52" s="74"/>
      <c r="DD52" s="75"/>
      <c r="DE52" s="76" t="str">
        <f t="shared" si="8"/>
        <v/>
      </c>
      <c r="DF52" s="107"/>
      <c r="DG52" s="108"/>
      <c r="DH52" s="108"/>
      <c r="DI52" s="109"/>
      <c r="DJ52" s="47"/>
      <c r="DK52" s="47"/>
      <c r="DL52" s="48"/>
      <c r="DM52" s="49"/>
      <c r="DO52" s="73"/>
      <c r="DP52" s="74"/>
      <c r="DQ52" s="75"/>
      <c r="DR52" s="76" t="str">
        <f t="shared" si="9"/>
        <v/>
      </c>
      <c r="DS52" s="107"/>
      <c r="DT52" s="108"/>
      <c r="DU52" s="108"/>
      <c r="DV52" s="109"/>
      <c r="DW52" s="47"/>
      <c r="DX52" s="47"/>
      <c r="DY52" s="48"/>
      <c r="DZ52" s="49"/>
    </row>
    <row r="53" spans="1:130" ht="12.6" customHeight="1" x14ac:dyDescent="0.25">
      <c r="A53" s="51"/>
      <c r="B53" s="73"/>
      <c r="C53" s="74"/>
      <c r="D53" s="75"/>
      <c r="E53" s="76" t="str">
        <f t="shared" si="0"/>
        <v/>
      </c>
      <c r="F53" s="107"/>
      <c r="G53" s="108"/>
      <c r="H53" s="108"/>
      <c r="I53" s="109"/>
      <c r="J53" s="47"/>
      <c r="K53" s="47"/>
      <c r="L53" s="48"/>
      <c r="M53" s="49"/>
      <c r="O53" s="73"/>
      <c r="P53" s="74"/>
      <c r="Q53" s="75"/>
      <c r="R53" s="76" t="str">
        <f t="shared" si="1"/>
        <v/>
      </c>
      <c r="S53" s="107"/>
      <c r="T53" s="108"/>
      <c r="U53" s="108"/>
      <c r="V53" s="109"/>
      <c r="W53" s="47"/>
      <c r="X53" s="47"/>
      <c r="Y53" s="48"/>
      <c r="Z53" s="49"/>
      <c r="AB53" s="73"/>
      <c r="AC53" s="74"/>
      <c r="AD53" s="75"/>
      <c r="AE53" s="76" t="str">
        <f t="shared" si="2"/>
        <v/>
      </c>
      <c r="AF53" s="107"/>
      <c r="AG53" s="108"/>
      <c r="AH53" s="108"/>
      <c r="AI53" s="109"/>
      <c r="AJ53" s="47"/>
      <c r="AK53" s="47"/>
      <c r="AL53" s="48"/>
      <c r="AM53" s="49"/>
      <c r="AO53" s="73"/>
      <c r="AP53" s="74"/>
      <c r="AQ53" s="75"/>
      <c r="AR53" s="76" t="str">
        <f t="shared" si="3"/>
        <v/>
      </c>
      <c r="AS53" s="107"/>
      <c r="AT53" s="108"/>
      <c r="AU53" s="108"/>
      <c r="AV53" s="109"/>
      <c r="AW53" s="47"/>
      <c r="AX53" s="47"/>
      <c r="AY53" s="48"/>
      <c r="AZ53" s="49"/>
      <c r="BB53" s="73"/>
      <c r="BC53" s="74"/>
      <c r="BD53" s="75"/>
      <c r="BE53" s="76" t="str">
        <f t="shared" si="4"/>
        <v/>
      </c>
      <c r="BF53" s="107"/>
      <c r="BG53" s="108"/>
      <c r="BH53" s="108"/>
      <c r="BI53" s="109"/>
      <c r="BJ53" s="47"/>
      <c r="BK53" s="47"/>
      <c r="BL53" s="48"/>
      <c r="BM53" s="49"/>
      <c r="BO53" s="73"/>
      <c r="BP53" s="74"/>
      <c r="BQ53" s="75"/>
      <c r="BR53" s="76" t="str">
        <f t="shared" si="5"/>
        <v/>
      </c>
      <c r="BS53" s="107"/>
      <c r="BT53" s="108"/>
      <c r="BU53" s="108"/>
      <c r="BV53" s="109"/>
      <c r="BW53" s="47"/>
      <c r="BX53" s="47"/>
      <c r="BY53" s="48"/>
      <c r="BZ53" s="49"/>
      <c r="CB53" s="73"/>
      <c r="CC53" s="74"/>
      <c r="CD53" s="75"/>
      <c r="CE53" s="76" t="str">
        <f t="shared" si="6"/>
        <v/>
      </c>
      <c r="CF53" s="107"/>
      <c r="CG53" s="108"/>
      <c r="CH53" s="108"/>
      <c r="CI53" s="109"/>
      <c r="CJ53" s="47"/>
      <c r="CK53" s="47"/>
      <c r="CL53" s="48"/>
      <c r="CM53" s="49"/>
      <c r="CO53" s="73"/>
      <c r="CP53" s="74"/>
      <c r="CQ53" s="75"/>
      <c r="CR53" s="76" t="str">
        <f t="shared" si="7"/>
        <v/>
      </c>
      <c r="CS53" s="107"/>
      <c r="CT53" s="108"/>
      <c r="CU53" s="108"/>
      <c r="CV53" s="109"/>
      <c r="CW53" s="47"/>
      <c r="CX53" s="47"/>
      <c r="CY53" s="48"/>
      <c r="CZ53" s="49"/>
      <c r="DB53" s="73"/>
      <c r="DC53" s="74"/>
      <c r="DD53" s="75"/>
      <c r="DE53" s="76" t="str">
        <f t="shared" si="8"/>
        <v/>
      </c>
      <c r="DF53" s="107"/>
      <c r="DG53" s="108"/>
      <c r="DH53" s="108"/>
      <c r="DI53" s="109"/>
      <c r="DJ53" s="47"/>
      <c r="DK53" s="47"/>
      <c r="DL53" s="48"/>
      <c r="DM53" s="49"/>
      <c r="DO53" s="73"/>
      <c r="DP53" s="74"/>
      <c r="DQ53" s="75"/>
      <c r="DR53" s="76" t="str">
        <f t="shared" si="9"/>
        <v/>
      </c>
      <c r="DS53" s="107"/>
      <c r="DT53" s="108"/>
      <c r="DU53" s="108"/>
      <c r="DV53" s="109"/>
      <c r="DW53" s="47"/>
      <c r="DX53" s="47"/>
      <c r="DY53" s="48"/>
      <c r="DZ53" s="49"/>
    </row>
    <row r="54" spans="1:130" ht="12.6" customHeight="1" x14ac:dyDescent="0.25">
      <c r="A54" s="51"/>
      <c r="B54" s="73"/>
      <c r="C54" s="74"/>
      <c r="D54" s="75"/>
      <c r="E54" s="76" t="str">
        <f t="shared" si="0"/>
        <v/>
      </c>
      <c r="F54" s="107"/>
      <c r="G54" s="108"/>
      <c r="H54" s="108"/>
      <c r="I54" s="109"/>
      <c r="J54" s="47"/>
      <c r="K54" s="47"/>
      <c r="L54" s="48"/>
      <c r="M54" s="49"/>
      <c r="O54" s="73"/>
      <c r="P54" s="74"/>
      <c r="Q54" s="75"/>
      <c r="R54" s="76" t="str">
        <f t="shared" si="1"/>
        <v/>
      </c>
      <c r="S54" s="107"/>
      <c r="T54" s="108"/>
      <c r="U54" s="108"/>
      <c r="V54" s="109"/>
      <c r="W54" s="47"/>
      <c r="X54" s="47"/>
      <c r="Y54" s="48"/>
      <c r="Z54" s="49"/>
      <c r="AB54" s="73"/>
      <c r="AC54" s="74"/>
      <c r="AD54" s="75"/>
      <c r="AE54" s="76" t="str">
        <f t="shared" si="2"/>
        <v/>
      </c>
      <c r="AF54" s="107"/>
      <c r="AG54" s="108"/>
      <c r="AH54" s="108"/>
      <c r="AI54" s="109"/>
      <c r="AJ54" s="47"/>
      <c r="AK54" s="47"/>
      <c r="AL54" s="48"/>
      <c r="AM54" s="49"/>
      <c r="AO54" s="73"/>
      <c r="AP54" s="74"/>
      <c r="AQ54" s="75"/>
      <c r="AR54" s="76" t="str">
        <f t="shared" si="3"/>
        <v/>
      </c>
      <c r="AS54" s="107"/>
      <c r="AT54" s="108"/>
      <c r="AU54" s="108"/>
      <c r="AV54" s="109"/>
      <c r="AW54" s="47"/>
      <c r="AX54" s="47"/>
      <c r="AY54" s="48"/>
      <c r="AZ54" s="49"/>
      <c r="BB54" s="73"/>
      <c r="BC54" s="74"/>
      <c r="BD54" s="75"/>
      <c r="BE54" s="76" t="str">
        <f t="shared" si="4"/>
        <v/>
      </c>
      <c r="BF54" s="107"/>
      <c r="BG54" s="108"/>
      <c r="BH54" s="108"/>
      <c r="BI54" s="109"/>
      <c r="BJ54" s="47"/>
      <c r="BK54" s="47"/>
      <c r="BL54" s="48"/>
      <c r="BM54" s="49"/>
      <c r="BO54" s="73"/>
      <c r="BP54" s="74"/>
      <c r="BQ54" s="75"/>
      <c r="BR54" s="76" t="str">
        <f t="shared" si="5"/>
        <v/>
      </c>
      <c r="BS54" s="107"/>
      <c r="BT54" s="108"/>
      <c r="BU54" s="108"/>
      <c r="BV54" s="109"/>
      <c r="BW54" s="47"/>
      <c r="BX54" s="47"/>
      <c r="BY54" s="48"/>
      <c r="BZ54" s="49"/>
      <c r="CB54" s="73"/>
      <c r="CC54" s="74"/>
      <c r="CD54" s="75"/>
      <c r="CE54" s="76" t="str">
        <f t="shared" si="6"/>
        <v/>
      </c>
      <c r="CF54" s="107"/>
      <c r="CG54" s="108"/>
      <c r="CH54" s="108"/>
      <c r="CI54" s="109"/>
      <c r="CJ54" s="47"/>
      <c r="CK54" s="47"/>
      <c r="CL54" s="48"/>
      <c r="CM54" s="49"/>
      <c r="CO54" s="73"/>
      <c r="CP54" s="74"/>
      <c r="CQ54" s="75"/>
      <c r="CR54" s="76" t="str">
        <f t="shared" si="7"/>
        <v/>
      </c>
      <c r="CS54" s="107"/>
      <c r="CT54" s="108"/>
      <c r="CU54" s="108"/>
      <c r="CV54" s="109"/>
      <c r="CW54" s="47"/>
      <c r="CX54" s="47"/>
      <c r="CY54" s="48"/>
      <c r="CZ54" s="49"/>
      <c r="DB54" s="73"/>
      <c r="DC54" s="74"/>
      <c r="DD54" s="75"/>
      <c r="DE54" s="76" t="str">
        <f t="shared" si="8"/>
        <v/>
      </c>
      <c r="DF54" s="107"/>
      <c r="DG54" s="108"/>
      <c r="DH54" s="108"/>
      <c r="DI54" s="109"/>
      <c r="DJ54" s="47"/>
      <c r="DK54" s="47"/>
      <c r="DL54" s="48"/>
      <c r="DM54" s="49"/>
      <c r="DO54" s="73"/>
      <c r="DP54" s="74"/>
      <c r="DQ54" s="75"/>
      <c r="DR54" s="76" t="str">
        <f t="shared" si="9"/>
        <v/>
      </c>
      <c r="DS54" s="107"/>
      <c r="DT54" s="108"/>
      <c r="DU54" s="108"/>
      <c r="DV54" s="109"/>
      <c r="DW54" s="47"/>
      <c r="DX54" s="47"/>
      <c r="DY54" s="48"/>
      <c r="DZ54" s="49"/>
    </row>
    <row r="55" spans="1:130" ht="12.6" customHeight="1" x14ac:dyDescent="0.25">
      <c r="A55" s="51"/>
      <c r="B55" s="73"/>
      <c r="C55" s="74"/>
      <c r="D55" s="75"/>
      <c r="E55" s="76" t="str">
        <f t="shared" si="0"/>
        <v/>
      </c>
      <c r="F55" s="107"/>
      <c r="G55" s="108"/>
      <c r="H55" s="108"/>
      <c r="I55" s="109"/>
      <c r="J55" s="47"/>
      <c r="K55" s="47"/>
      <c r="L55" s="48"/>
      <c r="M55" s="49"/>
      <c r="O55" s="73"/>
      <c r="P55" s="74"/>
      <c r="Q55" s="75"/>
      <c r="R55" s="76" t="str">
        <f t="shared" si="1"/>
        <v/>
      </c>
      <c r="S55" s="107"/>
      <c r="T55" s="108"/>
      <c r="U55" s="108"/>
      <c r="V55" s="109"/>
      <c r="W55" s="47"/>
      <c r="X55" s="47"/>
      <c r="Y55" s="48"/>
      <c r="Z55" s="49"/>
      <c r="AB55" s="73"/>
      <c r="AC55" s="74"/>
      <c r="AD55" s="75"/>
      <c r="AE55" s="76" t="str">
        <f t="shared" si="2"/>
        <v/>
      </c>
      <c r="AF55" s="107"/>
      <c r="AG55" s="108"/>
      <c r="AH55" s="108"/>
      <c r="AI55" s="109"/>
      <c r="AJ55" s="47"/>
      <c r="AK55" s="47"/>
      <c r="AL55" s="48"/>
      <c r="AM55" s="49"/>
      <c r="AO55" s="73"/>
      <c r="AP55" s="74"/>
      <c r="AQ55" s="75"/>
      <c r="AR55" s="76" t="str">
        <f t="shared" si="3"/>
        <v/>
      </c>
      <c r="AS55" s="107"/>
      <c r="AT55" s="108"/>
      <c r="AU55" s="108"/>
      <c r="AV55" s="109"/>
      <c r="AW55" s="47"/>
      <c r="AX55" s="47"/>
      <c r="AY55" s="48"/>
      <c r="AZ55" s="49"/>
      <c r="BB55" s="73"/>
      <c r="BC55" s="74"/>
      <c r="BD55" s="75"/>
      <c r="BE55" s="76" t="str">
        <f t="shared" si="4"/>
        <v/>
      </c>
      <c r="BF55" s="107"/>
      <c r="BG55" s="108"/>
      <c r="BH55" s="108"/>
      <c r="BI55" s="109"/>
      <c r="BJ55" s="47"/>
      <c r="BK55" s="47"/>
      <c r="BL55" s="48"/>
      <c r="BM55" s="49"/>
      <c r="BO55" s="73"/>
      <c r="BP55" s="74"/>
      <c r="BQ55" s="75"/>
      <c r="BR55" s="76" t="str">
        <f t="shared" si="5"/>
        <v/>
      </c>
      <c r="BS55" s="107"/>
      <c r="BT55" s="108"/>
      <c r="BU55" s="108"/>
      <c r="BV55" s="109"/>
      <c r="BW55" s="47"/>
      <c r="BX55" s="47"/>
      <c r="BY55" s="48"/>
      <c r="BZ55" s="49"/>
      <c r="CB55" s="73"/>
      <c r="CC55" s="74"/>
      <c r="CD55" s="75"/>
      <c r="CE55" s="76" t="str">
        <f t="shared" si="6"/>
        <v/>
      </c>
      <c r="CF55" s="107"/>
      <c r="CG55" s="108"/>
      <c r="CH55" s="108"/>
      <c r="CI55" s="109"/>
      <c r="CJ55" s="47"/>
      <c r="CK55" s="47"/>
      <c r="CL55" s="48"/>
      <c r="CM55" s="49"/>
      <c r="CO55" s="73"/>
      <c r="CP55" s="74"/>
      <c r="CQ55" s="75"/>
      <c r="CR55" s="76" t="str">
        <f t="shared" si="7"/>
        <v/>
      </c>
      <c r="CS55" s="107"/>
      <c r="CT55" s="108"/>
      <c r="CU55" s="108"/>
      <c r="CV55" s="109"/>
      <c r="CW55" s="47"/>
      <c r="CX55" s="47"/>
      <c r="CY55" s="48"/>
      <c r="CZ55" s="49"/>
      <c r="DB55" s="73"/>
      <c r="DC55" s="74"/>
      <c r="DD55" s="75"/>
      <c r="DE55" s="76" t="str">
        <f t="shared" si="8"/>
        <v/>
      </c>
      <c r="DF55" s="107"/>
      <c r="DG55" s="108"/>
      <c r="DH55" s="108"/>
      <c r="DI55" s="109"/>
      <c r="DJ55" s="47"/>
      <c r="DK55" s="47"/>
      <c r="DL55" s="48"/>
      <c r="DM55" s="49"/>
      <c r="DO55" s="73"/>
      <c r="DP55" s="74"/>
      <c r="DQ55" s="75"/>
      <c r="DR55" s="76" t="str">
        <f t="shared" si="9"/>
        <v/>
      </c>
      <c r="DS55" s="107"/>
      <c r="DT55" s="108"/>
      <c r="DU55" s="108"/>
      <c r="DV55" s="109"/>
      <c r="DW55" s="47"/>
      <c r="DX55" s="47"/>
      <c r="DY55" s="48"/>
      <c r="DZ55" s="49"/>
    </row>
    <row r="56" spans="1:130" ht="12.6" customHeight="1" x14ac:dyDescent="0.25">
      <c r="A56" s="51"/>
      <c r="B56" s="73"/>
      <c r="C56" s="74"/>
      <c r="D56" s="75"/>
      <c r="E56" s="76" t="str">
        <f t="shared" si="0"/>
        <v/>
      </c>
      <c r="F56" s="107"/>
      <c r="G56" s="108"/>
      <c r="H56" s="108"/>
      <c r="I56" s="109"/>
      <c r="J56" s="47"/>
      <c r="K56" s="47"/>
      <c r="L56" s="48"/>
      <c r="M56" s="49"/>
      <c r="O56" s="73"/>
      <c r="P56" s="74"/>
      <c r="Q56" s="75"/>
      <c r="R56" s="76" t="str">
        <f t="shared" si="1"/>
        <v/>
      </c>
      <c r="S56" s="107"/>
      <c r="T56" s="108"/>
      <c r="U56" s="108"/>
      <c r="V56" s="109"/>
      <c r="W56" s="47"/>
      <c r="X56" s="47"/>
      <c r="Y56" s="48"/>
      <c r="Z56" s="49"/>
      <c r="AB56" s="73"/>
      <c r="AC56" s="74"/>
      <c r="AD56" s="75"/>
      <c r="AE56" s="76" t="str">
        <f t="shared" si="2"/>
        <v/>
      </c>
      <c r="AF56" s="107"/>
      <c r="AG56" s="108"/>
      <c r="AH56" s="108"/>
      <c r="AI56" s="109"/>
      <c r="AJ56" s="47"/>
      <c r="AK56" s="47"/>
      <c r="AL56" s="48"/>
      <c r="AM56" s="49"/>
      <c r="AO56" s="73"/>
      <c r="AP56" s="74"/>
      <c r="AQ56" s="75"/>
      <c r="AR56" s="76" t="str">
        <f t="shared" si="3"/>
        <v/>
      </c>
      <c r="AS56" s="107"/>
      <c r="AT56" s="108"/>
      <c r="AU56" s="108"/>
      <c r="AV56" s="109"/>
      <c r="AW56" s="47"/>
      <c r="AX56" s="47"/>
      <c r="AY56" s="48"/>
      <c r="AZ56" s="49"/>
      <c r="BB56" s="73"/>
      <c r="BC56" s="74"/>
      <c r="BD56" s="75"/>
      <c r="BE56" s="76" t="str">
        <f t="shared" si="4"/>
        <v/>
      </c>
      <c r="BF56" s="107"/>
      <c r="BG56" s="108"/>
      <c r="BH56" s="108"/>
      <c r="BI56" s="109"/>
      <c r="BJ56" s="47"/>
      <c r="BK56" s="47"/>
      <c r="BL56" s="48"/>
      <c r="BM56" s="49"/>
      <c r="BO56" s="73"/>
      <c r="BP56" s="74"/>
      <c r="BQ56" s="75"/>
      <c r="BR56" s="76" t="str">
        <f t="shared" si="5"/>
        <v/>
      </c>
      <c r="BS56" s="107"/>
      <c r="BT56" s="108"/>
      <c r="BU56" s="108"/>
      <c r="BV56" s="109"/>
      <c r="BW56" s="47"/>
      <c r="BX56" s="47"/>
      <c r="BY56" s="48"/>
      <c r="BZ56" s="49"/>
      <c r="CB56" s="73"/>
      <c r="CC56" s="74"/>
      <c r="CD56" s="75"/>
      <c r="CE56" s="76" t="str">
        <f t="shared" si="6"/>
        <v/>
      </c>
      <c r="CF56" s="107"/>
      <c r="CG56" s="108"/>
      <c r="CH56" s="108"/>
      <c r="CI56" s="109"/>
      <c r="CJ56" s="47"/>
      <c r="CK56" s="47"/>
      <c r="CL56" s="48"/>
      <c r="CM56" s="49"/>
      <c r="CO56" s="73"/>
      <c r="CP56" s="74"/>
      <c r="CQ56" s="75"/>
      <c r="CR56" s="76" t="str">
        <f t="shared" si="7"/>
        <v/>
      </c>
      <c r="CS56" s="107"/>
      <c r="CT56" s="108"/>
      <c r="CU56" s="108"/>
      <c r="CV56" s="109"/>
      <c r="CW56" s="47"/>
      <c r="CX56" s="47"/>
      <c r="CY56" s="48"/>
      <c r="CZ56" s="49"/>
      <c r="DB56" s="73"/>
      <c r="DC56" s="74"/>
      <c r="DD56" s="75"/>
      <c r="DE56" s="76" t="str">
        <f t="shared" si="8"/>
        <v/>
      </c>
      <c r="DF56" s="107"/>
      <c r="DG56" s="108"/>
      <c r="DH56" s="108"/>
      <c r="DI56" s="109"/>
      <c r="DJ56" s="47"/>
      <c r="DK56" s="47"/>
      <c r="DL56" s="48"/>
      <c r="DM56" s="49"/>
      <c r="DO56" s="73"/>
      <c r="DP56" s="74"/>
      <c r="DQ56" s="75"/>
      <c r="DR56" s="76" t="str">
        <f t="shared" si="9"/>
        <v/>
      </c>
      <c r="DS56" s="107"/>
      <c r="DT56" s="108"/>
      <c r="DU56" s="108"/>
      <c r="DV56" s="109"/>
      <c r="DW56" s="47"/>
      <c r="DX56" s="47"/>
      <c r="DY56" s="48"/>
      <c r="DZ56" s="49"/>
    </row>
    <row r="57" spans="1:130" ht="12.6" customHeight="1" x14ac:dyDescent="0.25">
      <c r="A57" s="51"/>
      <c r="B57" s="73"/>
      <c r="C57" s="74"/>
      <c r="D57" s="75"/>
      <c r="E57" s="76" t="str">
        <f t="shared" si="0"/>
        <v/>
      </c>
      <c r="F57" s="107"/>
      <c r="G57" s="108"/>
      <c r="H57" s="108"/>
      <c r="I57" s="109"/>
      <c r="J57" s="47"/>
      <c r="K57" s="47"/>
      <c r="L57" s="48"/>
      <c r="M57" s="49"/>
      <c r="O57" s="73"/>
      <c r="P57" s="74"/>
      <c r="Q57" s="75"/>
      <c r="R57" s="76" t="str">
        <f t="shared" si="1"/>
        <v/>
      </c>
      <c r="S57" s="107"/>
      <c r="T57" s="108"/>
      <c r="U57" s="108"/>
      <c r="V57" s="109"/>
      <c r="W57" s="47"/>
      <c r="X57" s="47"/>
      <c r="Y57" s="48"/>
      <c r="Z57" s="49"/>
      <c r="AB57" s="73"/>
      <c r="AC57" s="74"/>
      <c r="AD57" s="75"/>
      <c r="AE57" s="76" t="str">
        <f t="shared" si="2"/>
        <v/>
      </c>
      <c r="AF57" s="107"/>
      <c r="AG57" s="108"/>
      <c r="AH57" s="108"/>
      <c r="AI57" s="109"/>
      <c r="AJ57" s="47"/>
      <c r="AK57" s="47"/>
      <c r="AL57" s="48"/>
      <c r="AM57" s="49"/>
      <c r="AO57" s="73"/>
      <c r="AP57" s="74"/>
      <c r="AQ57" s="75"/>
      <c r="AR57" s="76" t="str">
        <f t="shared" si="3"/>
        <v/>
      </c>
      <c r="AS57" s="107"/>
      <c r="AT57" s="108"/>
      <c r="AU57" s="108"/>
      <c r="AV57" s="109"/>
      <c r="AW57" s="47"/>
      <c r="AX57" s="47"/>
      <c r="AY57" s="48"/>
      <c r="AZ57" s="49"/>
      <c r="BB57" s="73"/>
      <c r="BC57" s="74"/>
      <c r="BD57" s="75"/>
      <c r="BE57" s="76" t="str">
        <f t="shared" si="4"/>
        <v/>
      </c>
      <c r="BF57" s="107"/>
      <c r="BG57" s="108"/>
      <c r="BH57" s="108"/>
      <c r="BI57" s="109"/>
      <c r="BJ57" s="47"/>
      <c r="BK57" s="47"/>
      <c r="BL57" s="48"/>
      <c r="BM57" s="49"/>
      <c r="BO57" s="73"/>
      <c r="BP57" s="74"/>
      <c r="BQ57" s="75"/>
      <c r="BR57" s="76" t="str">
        <f t="shared" si="5"/>
        <v/>
      </c>
      <c r="BS57" s="107"/>
      <c r="BT57" s="108"/>
      <c r="BU57" s="108"/>
      <c r="BV57" s="109"/>
      <c r="BW57" s="47"/>
      <c r="BX57" s="47"/>
      <c r="BY57" s="48"/>
      <c r="BZ57" s="49"/>
      <c r="CB57" s="73"/>
      <c r="CC57" s="74"/>
      <c r="CD57" s="75"/>
      <c r="CE57" s="76" t="str">
        <f t="shared" si="6"/>
        <v/>
      </c>
      <c r="CF57" s="107"/>
      <c r="CG57" s="108"/>
      <c r="CH57" s="108"/>
      <c r="CI57" s="109"/>
      <c r="CJ57" s="47"/>
      <c r="CK57" s="47"/>
      <c r="CL57" s="48"/>
      <c r="CM57" s="49"/>
      <c r="CO57" s="73"/>
      <c r="CP57" s="74"/>
      <c r="CQ57" s="75"/>
      <c r="CR57" s="76" t="str">
        <f t="shared" si="7"/>
        <v/>
      </c>
      <c r="CS57" s="107"/>
      <c r="CT57" s="108"/>
      <c r="CU57" s="108"/>
      <c r="CV57" s="109"/>
      <c r="CW57" s="47"/>
      <c r="CX57" s="47"/>
      <c r="CY57" s="48"/>
      <c r="CZ57" s="49"/>
      <c r="DB57" s="73"/>
      <c r="DC57" s="74"/>
      <c r="DD57" s="75"/>
      <c r="DE57" s="76" t="str">
        <f t="shared" si="8"/>
        <v/>
      </c>
      <c r="DF57" s="107"/>
      <c r="DG57" s="108"/>
      <c r="DH57" s="108"/>
      <c r="DI57" s="109"/>
      <c r="DJ57" s="47"/>
      <c r="DK57" s="47"/>
      <c r="DL57" s="48"/>
      <c r="DM57" s="49"/>
      <c r="DO57" s="73"/>
      <c r="DP57" s="74"/>
      <c r="DQ57" s="75"/>
      <c r="DR57" s="76" t="str">
        <f t="shared" si="9"/>
        <v/>
      </c>
      <c r="DS57" s="107"/>
      <c r="DT57" s="108"/>
      <c r="DU57" s="108"/>
      <c r="DV57" s="109"/>
      <c r="DW57" s="47"/>
      <c r="DX57" s="47"/>
      <c r="DY57" s="48"/>
      <c r="DZ57" s="49"/>
    </row>
    <row r="58" spans="1:130" ht="12.6" customHeight="1" x14ac:dyDescent="0.25">
      <c r="B58" s="73"/>
      <c r="C58" s="74"/>
      <c r="D58" s="75"/>
      <c r="E58" s="76" t="str">
        <f t="shared" si="0"/>
        <v/>
      </c>
      <c r="F58" s="107"/>
      <c r="G58" s="108"/>
      <c r="H58" s="108"/>
      <c r="I58" s="109"/>
      <c r="J58" s="47"/>
      <c r="K58" s="47"/>
      <c r="L58" s="48"/>
      <c r="M58" s="49"/>
      <c r="O58" s="73"/>
      <c r="P58" s="74"/>
      <c r="Q58" s="75"/>
      <c r="R58" s="76" t="str">
        <f t="shared" si="1"/>
        <v/>
      </c>
      <c r="S58" s="107"/>
      <c r="T58" s="108"/>
      <c r="U58" s="108"/>
      <c r="V58" s="109"/>
      <c r="W58" s="47"/>
      <c r="X58" s="47"/>
      <c r="Y58" s="48"/>
      <c r="Z58" s="49"/>
      <c r="AB58" s="73"/>
      <c r="AC58" s="74"/>
      <c r="AD58" s="75"/>
      <c r="AE58" s="76" t="str">
        <f t="shared" si="2"/>
        <v/>
      </c>
      <c r="AF58" s="107"/>
      <c r="AG58" s="108"/>
      <c r="AH58" s="108"/>
      <c r="AI58" s="109"/>
      <c r="AJ58" s="47"/>
      <c r="AK58" s="47"/>
      <c r="AL58" s="48"/>
      <c r="AM58" s="49"/>
      <c r="AO58" s="73"/>
      <c r="AP58" s="74"/>
      <c r="AQ58" s="75"/>
      <c r="AR58" s="76" t="str">
        <f t="shared" si="3"/>
        <v/>
      </c>
      <c r="AS58" s="107"/>
      <c r="AT58" s="108"/>
      <c r="AU58" s="108"/>
      <c r="AV58" s="109"/>
      <c r="AW58" s="47"/>
      <c r="AX58" s="47"/>
      <c r="AY58" s="48"/>
      <c r="AZ58" s="49"/>
      <c r="BB58" s="73"/>
      <c r="BC58" s="74"/>
      <c r="BD58" s="75"/>
      <c r="BE58" s="76" t="str">
        <f t="shared" si="4"/>
        <v/>
      </c>
      <c r="BF58" s="107"/>
      <c r="BG58" s="108"/>
      <c r="BH58" s="108"/>
      <c r="BI58" s="109"/>
      <c r="BJ58" s="47"/>
      <c r="BK58" s="47"/>
      <c r="BL58" s="48"/>
      <c r="BM58" s="49"/>
      <c r="BO58" s="73"/>
      <c r="BP58" s="74"/>
      <c r="BQ58" s="75"/>
      <c r="BR58" s="76" t="str">
        <f t="shared" si="5"/>
        <v/>
      </c>
      <c r="BS58" s="107"/>
      <c r="BT58" s="108"/>
      <c r="BU58" s="108"/>
      <c r="BV58" s="109"/>
      <c r="BW58" s="47"/>
      <c r="BX58" s="47"/>
      <c r="BY58" s="48"/>
      <c r="BZ58" s="49"/>
      <c r="CB58" s="73"/>
      <c r="CC58" s="74"/>
      <c r="CD58" s="75"/>
      <c r="CE58" s="76" t="str">
        <f t="shared" si="6"/>
        <v/>
      </c>
      <c r="CF58" s="107"/>
      <c r="CG58" s="108"/>
      <c r="CH58" s="108"/>
      <c r="CI58" s="109"/>
      <c r="CJ58" s="47"/>
      <c r="CK58" s="47"/>
      <c r="CL58" s="48"/>
      <c r="CM58" s="49"/>
      <c r="CO58" s="73"/>
      <c r="CP58" s="74"/>
      <c r="CQ58" s="75"/>
      <c r="CR58" s="76" t="str">
        <f t="shared" si="7"/>
        <v/>
      </c>
      <c r="CS58" s="107"/>
      <c r="CT58" s="108"/>
      <c r="CU58" s="108"/>
      <c r="CV58" s="109"/>
      <c r="CW58" s="47"/>
      <c r="CX58" s="47"/>
      <c r="CY58" s="48"/>
      <c r="CZ58" s="49"/>
      <c r="DB58" s="73"/>
      <c r="DC58" s="74"/>
      <c r="DD58" s="75"/>
      <c r="DE58" s="76" t="str">
        <f t="shared" si="8"/>
        <v/>
      </c>
      <c r="DF58" s="107"/>
      <c r="DG58" s="108"/>
      <c r="DH58" s="108"/>
      <c r="DI58" s="109"/>
      <c r="DJ58" s="47"/>
      <c r="DK58" s="47"/>
      <c r="DL58" s="48"/>
      <c r="DM58" s="49"/>
      <c r="DO58" s="73"/>
      <c r="DP58" s="74"/>
      <c r="DQ58" s="75"/>
      <c r="DR58" s="76" t="str">
        <f t="shared" si="9"/>
        <v/>
      </c>
      <c r="DS58" s="107"/>
      <c r="DT58" s="108"/>
      <c r="DU58" s="108"/>
      <c r="DV58" s="109"/>
      <c r="DW58" s="47"/>
      <c r="DX58" s="47"/>
      <c r="DY58" s="48"/>
      <c r="DZ58" s="49"/>
    </row>
    <row r="59" spans="1:130" ht="12.6" customHeight="1" x14ac:dyDescent="0.25">
      <c r="B59" s="73"/>
      <c r="C59" s="74"/>
      <c r="D59" s="75"/>
      <c r="E59" s="76" t="str">
        <f t="shared" si="0"/>
        <v/>
      </c>
      <c r="F59" s="107"/>
      <c r="G59" s="108"/>
      <c r="H59" s="108"/>
      <c r="I59" s="109"/>
      <c r="J59" s="47"/>
      <c r="K59" s="47"/>
      <c r="L59" s="48"/>
      <c r="M59" s="49"/>
      <c r="O59" s="73"/>
      <c r="P59" s="74"/>
      <c r="Q59" s="75"/>
      <c r="R59" s="76" t="str">
        <f t="shared" si="1"/>
        <v/>
      </c>
      <c r="S59" s="107"/>
      <c r="T59" s="108"/>
      <c r="U59" s="108"/>
      <c r="V59" s="109"/>
      <c r="W59" s="47"/>
      <c r="X59" s="47"/>
      <c r="Y59" s="48"/>
      <c r="Z59" s="49"/>
      <c r="AB59" s="73"/>
      <c r="AC59" s="74"/>
      <c r="AD59" s="75"/>
      <c r="AE59" s="76" t="str">
        <f t="shared" si="2"/>
        <v/>
      </c>
      <c r="AF59" s="107"/>
      <c r="AG59" s="108"/>
      <c r="AH59" s="108"/>
      <c r="AI59" s="109"/>
      <c r="AJ59" s="47"/>
      <c r="AK59" s="47"/>
      <c r="AL59" s="48"/>
      <c r="AM59" s="49"/>
      <c r="AO59" s="73"/>
      <c r="AP59" s="74"/>
      <c r="AQ59" s="75"/>
      <c r="AR59" s="76" t="str">
        <f t="shared" si="3"/>
        <v/>
      </c>
      <c r="AS59" s="107"/>
      <c r="AT59" s="108"/>
      <c r="AU59" s="108"/>
      <c r="AV59" s="109"/>
      <c r="AW59" s="47"/>
      <c r="AX59" s="47"/>
      <c r="AY59" s="48"/>
      <c r="AZ59" s="49"/>
      <c r="BB59" s="73"/>
      <c r="BC59" s="74"/>
      <c r="BD59" s="75"/>
      <c r="BE59" s="76" t="str">
        <f t="shared" si="4"/>
        <v/>
      </c>
      <c r="BF59" s="107"/>
      <c r="BG59" s="108"/>
      <c r="BH59" s="108"/>
      <c r="BI59" s="109"/>
      <c r="BJ59" s="47"/>
      <c r="BK59" s="47"/>
      <c r="BL59" s="48"/>
      <c r="BM59" s="49"/>
      <c r="BO59" s="73"/>
      <c r="BP59" s="74"/>
      <c r="BQ59" s="75"/>
      <c r="BR59" s="76" t="str">
        <f t="shared" si="5"/>
        <v/>
      </c>
      <c r="BS59" s="107"/>
      <c r="BT59" s="108"/>
      <c r="BU59" s="108"/>
      <c r="BV59" s="109"/>
      <c r="BW59" s="47"/>
      <c r="BX59" s="47"/>
      <c r="BY59" s="48"/>
      <c r="BZ59" s="49"/>
      <c r="CB59" s="73"/>
      <c r="CC59" s="74"/>
      <c r="CD59" s="75"/>
      <c r="CE59" s="76" t="str">
        <f t="shared" si="6"/>
        <v/>
      </c>
      <c r="CF59" s="107"/>
      <c r="CG59" s="108"/>
      <c r="CH59" s="108"/>
      <c r="CI59" s="109"/>
      <c r="CJ59" s="47"/>
      <c r="CK59" s="47"/>
      <c r="CL59" s="48"/>
      <c r="CM59" s="49"/>
      <c r="CO59" s="73"/>
      <c r="CP59" s="74"/>
      <c r="CQ59" s="75"/>
      <c r="CR59" s="76" t="str">
        <f t="shared" si="7"/>
        <v/>
      </c>
      <c r="CS59" s="107"/>
      <c r="CT59" s="108"/>
      <c r="CU59" s="108"/>
      <c r="CV59" s="109"/>
      <c r="CW59" s="47"/>
      <c r="CX59" s="47"/>
      <c r="CY59" s="48"/>
      <c r="CZ59" s="49"/>
      <c r="DB59" s="73"/>
      <c r="DC59" s="74"/>
      <c r="DD59" s="75"/>
      <c r="DE59" s="76" t="str">
        <f t="shared" si="8"/>
        <v/>
      </c>
      <c r="DF59" s="107"/>
      <c r="DG59" s="108"/>
      <c r="DH59" s="108"/>
      <c r="DI59" s="109"/>
      <c r="DJ59" s="47"/>
      <c r="DK59" s="47"/>
      <c r="DL59" s="48"/>
      <c r="DM59" s="49"/>
      <c r="DO59" s="73"/>
      <c r="DP59" s="74"/>
      <c r="DQ59" s="75"/>
      <c r="DR59" s="76" t="str">
        <f t="shared" si="9"/>
        <v/>
      </c>
      <c r="DS59" s="107"/>
      <c r="DT59" s="108"/>
      <c r="DU59" s="108"/>
      <c r="DV59" s="109"/>
      <c r="DW59" s="47"/>
      <c r="DX59" s="47"/>
      <c r="DY59" s="48"/>
      <c r="DZ59" s="49"/>
    </row>
    <row r="60" spans="1:130" ht="12.6" customHeight="1" x14ac:dyDescent="0.25">
      <c r="B60" s="73"/>
      <c r="C60" s="74"/>
      <c r="D60" s="75"/>
      <c r="E60" s="76" t="str">
        <f t="shared" si="0"/>
        <v/>
      </c>
      <c r="F60" s="107"/>
      <c r="G60" s="108"/>
      <c r="H60" s="108"/>
      <c r="I60" s="109"/>
      <c r="J60" s="47"/>
      <c r="K60" s="47"/>
      <c r="L60" s="48"/>
      <c r="M60" s="49"/>
      <c r="O60" s="73"/>
      <c r="P60" s="74"/>
      <c r="Q60" s="75"/>
      <c r="R60" s="76" t="str">
        <f t="shared" si="1"/>
        <v/>
      </c>
      <c r="S60" s="107"/>
      <c r="T60" s="108"/>
      <c r="U60" s="108"/>
      <c r="V60" s="109"/>
      <c r="W60" s="47"/>
      <c r="X60" s="47"/>
      <c r="Y60" s="48"/>
      <c r="Z60" s="49"/>
      <c r="AB60" s="73"/>
      <c r="AC60" s="74"/>
      <c r="AD60" s="75"/>
      <c r="AE60" s="76" t="str">
        <f t="shared" si="2"/>
        <v/>
      </c>
      <c r="AF60" s="107"/>
      <c r="AG60" s="108"/>
      <c r="AH60" s="108"/>
      <c r="AI60" s="109"/>
      <c r="AJ60" s="47"/>
      <c r="AK60" s="47"/>
      <c r="AL60" s="48"/>
      <c r="AM60" s="49"/>
      <c r="AO60" s="73"/>
      <c r="AP60" s="74"/>
      <c r="AQ60" s="75"/>
      <c r="AR60" s="76" t="str">
        <f t="shared" si="3"/>
        <v/>
      </c>
      <c r="AS60" s="107"/>
      <c r="AT60" s="108"/>
      <c r="AU60" s="108"/>
      <c r="AV60" s="109"/>
      <c r="AW60" s="47"/>
      <c r="AX60" s="47"/>
      <c r="AY60" s="48"/>
      <c r="AZ60" s="49"/>
      <c r="BB60" s="73"/>
      <c r="BC60" s="74"/>
      <c r="BD60" s="75"/>
      <c r="BE60" s="76" t="str">
        <f t="shared" si="4"/>
        <v/>
      </c>
      <c r="BF60" s="107"/>
      <c r="BG60" s="108"/>
      <c r="BH60" s="108"/>
      <c r="BI60" s="109"/>
      <c r="BJ60" s="47"/>
      <c r="BK60" s="47"/>
      <c r="BL60" s="48"/>
      <c r="BM60" s="49"/>
      <c r="BO60" s="73"/>
      <c r="BP60" s="74"/>
      <c r="BQ60" s="75"/>
      <c r="BR60" s="76" t="str">
        <f t="shared" si="5"/>
        <v/>
      </c>
      <c r="BS60" s="107"/>
      <c r="BT60" s="108"/>
      <c r="BU60" s="108"/>
      <c r="BV60" s="109"/>
      <c r="BW60" s="47"/>
      <c r="BX60" s="47"/>
      <c r="BY60" s="48"/>
      <c r="BZ60" s="49"/>
      <c r="CB60" s="73"/>
      <c r="CC60" s="74"/>
      <c r="CD60" s="75"/>
      <c r="CE60" s="76" t="str">
        <f t="shared" si="6"/>
        <v/>
      </c>
      <c r="CF60" s="107"/>
      <c r="CG60" s="108"/>
      <c r="CH60" s="108"/>
      <c r="CI60" s="109"/>
      <c r="CJ60" s="47"/>
      <c r="CK60" s="47"/>
      <c r="CL60" s="48"/>
      <c r="CM60" s="49"/>
      <c r="CO60" s="73"/>
      <c r="CP60" s="74"/>
      <c r="CQ60" s="75"/>
      <c r="CR60" s="76" t="str">
        <f t="shared" si="7"/>
        <v/>
      </c>
      <c r="CS60" s="107"/>
      <c r="CT60" s="108"/>
      <c r="CU60" s="108"/>
      <c r="CV60" s="109"/>
      <c r="CW60" s="47"/>
      <c r="CX60" s="47"/>
      <c r="CY60" s="48"/>
      <c r="CZ60" s="49"/>
      <c r="DB60" s="73"/>
      <c r="DC60" s="74"/>
      <c r="DD60" s="75"/>
      <c r="DE60" s="76" t="str">
        <f t="shared" si="8"/>
        <v/>
      </c>
      <c r="DF60" s="107"/>
      <c r="DG60" s="108"/>
      <c r="DH60" s="108"/>
      <c r="DI60" s="109"/>
      <c r="DJ60" s="47"/>
      <c r="DK60" s="47"/>
      <c r="DL60" s="48"/>
      <c r="DM60" s="49"/>
      <c r="DO60" s="73"/>
      <c r="DP60" s="74"/>
      <c r="DQ60" s="75"/>
      <c r="DR60" s="76" t="str">
        <f t="shared" si="9"/>
        <v/>
      </c>
      <c r="DS60" s="107"/>
      <c r="DT60" s="108"/>
      <c r="DU60" s="108"/>
      <c r="DV60" s="109"/>
      <c r="DW60" s="47"/>
      <c r="DX60" s="47"/>
      <c r="DY60" s="48"/>
      <c r="DZ60" s="49"/>
    </row>
    <row r="61" spans="1:130" ht="12.6" customHeight="1" x14ac:dyDescent="0.25">
      <c r="A61" s="51"/>
      <c r="B61" s="73"/>
      <c r="C61" s="74"/>
      <c r="D61" s="75"/>
      <c r="E61" s="76" t="str">
        <f t="shared" si="0"/>
        <v/>
      </c>
      <c r="F61" s="107"/>
      <c r="G61" s="108"/>
      <c r="H61" s="108"/>
      <c r="I61" s="109"/>
      <c r="J61" s="47"/>
      <c r="K61" s="47"/>
      <c r="L61" s="48"/>
      <c r="M61" s="49"/>
      <c r="O61" s="73"/>
      <c r="P61" s="74"/>
      <c r="Q61" s="75"/>
      <c r="R61" s="76" t="str">
        <f t="shared" si="1"/>
        <v/>
      </c>
      <c r="S61" s="107"/>
      <c r="T61" s="108"/>
      <c r="U61" s="108"/>
      <c r="V61" s="109"/>
      <c r="W61" s="47"/>
      <c r="X61" s="47"/>
      <c r="Y61" s="48"/>
      <c r="Z61" s="49"/>
      <c r="AB61" s="73"/>
      <c r="AC61" s="74"/>
      <c r="AD61" s="75"/>
      <c r="AE61" s="76" t="str">
        <f t="shared" si="2"/>
        <v/>
      </c>
      <c r="AF61" s="107"/>
      <c r="AG61" s="108"/>
      <c r="AH61" s="108"/>
      <c r="AI61" s="109"/>
      <c r="AJ61" s="47"/>
      <c r="AK61" s="47"/>
      <c r="AL61" s="48"/>
      <c r="AM61" s="49"/>
      <c r="AO61" s="73"/>
      <c r="AP61" s="74"/>
      <c r="AQ61" s="75"/>
      <c r="AR61" s="76" t="str">
        <f t="shared" si="3"/>
        <v/>
      </c>
      <c r="AS61" s="107"/>
      <c r="AT61" s="108"/>
      <c r="AU61" s="108"/>
      <c r="AV61" s="109"/>
      <c r="AW61" s="47"/>
      <c r="AX61" s="47"/>
      <c r="AY61" s="48"/>
      <c r="AZ61" s="49"/>
      <c r="BB61" s="73"/>
      <c r="BC61" s="74"/>
      <c r="BD61" s="75"/>
      <c r="BE61" s="76" t="str">
        <f t="shared" si="4"/>
        <v/>
      </c>
      <c r="BF61" s="107"/>
      <c r="BG61" s="108"/>
      <c r="BH61" s="108"/>
      <c r="BI61" s="109"/>
      <c r="BJ61" s="47"/>
      <c r="BK61" s="47"/>
      <c r="BL61" s="48"/>
      <c r="BM61" s="49"/>
      <c r="BO61" s="73"/>
      <c r="BP61" s="74"/>
      <c r="BQ61" s="75"/>
      <c r="BR61" s="76" t="str">
        <f t="shared" si="5"/>
        <v/>
      </c>
      <c r="BS61" s="107"/>
      <c r="BT61" s="108"/>
      <c r="BU61" s="108"/>
      <c r="BV61" s="109"/>
      <c r="BW61" s="47"/>
      <c r="BX61" s="47"/>
      <c r="BY61" s="48"/>
      <c r="BZ61" s="49"/>
      <c r="CB61" s="73"/>
      <c r="CC61" s="74"/>
      <c r="CD61" s="75"/>
      <c r="CE61" s="76" t="str">
        <f t="shared" si="6"/>
        <v/>
      </c>
      <c r="CF61" s="107"/>
      <c r="CG61" s="108"/>
      <c r="CH61" s="108"/>
      <c r="CI61" s="109"/>
      <c r="CJ61" s="47"/>
      <c r="CK61" s="47"/>
      <c r="CL61" s="48"/>
      <c r="CM61" s="49"/>
      <c r="CO61" s="73"/>
      <c r="CP61" s="74"/>
      <c r="CQ61" s="75"/>
      <c r="CR61" s="76" t="str">
        <f t="shared" si="7"/>
        <v/>
      </c>
      <c r="CS61" s="107"/>
      <c r="CT61" s="108"/>
      <c r="CU61" s="108"/>
      <c r="CV61" s="109"/>
      <c r="CW61" s="47"/>
      <c r="CX61" s="47"/>
      <c r="CY61" s="48"/>
      <c r="CZ61" s="49"/>
      <c r="DB61" s="73"/>
      <c r="DC61" s="74"/>
      <c r="DD61" s="75"/>
      <c r="DE61" s="76" t="str">
        <f t="shared" si="8"/>
        <v/>
      </c>
      <c r="DF61" s="107"/>
      <c r="DG61" s="108"/>
      <c r="DH61" s="108"/>
      <c r="DI61" s="109"/>
      <c r="DJ61" s="47"/>
      <c r="DK61" s="47"/>
      <c r="DL61" s="48"/>
      <c r="DM61" s="49"/>
      <c r="DO61" s="73"/>
      <c r="DP61" s="74"/>
      <c r="DQ61" s="75"/>
      <c r="DR61" s="76" t="str">
        <f t="shared" si="9"/>
        <v/>
      </c>
      <c r="DS61" s="107"/>
      <c r="DT61" s="108"/>
      <c r="DU61" s="108"/>
      <c r="DV61" s="109"/>
      <c r="DW61" s="47"/>
      <c r="DX61" s="47"/>
      <c r="DY61" s="48"/>
      <c r="DZ61" s="49"/>
    </row>
    <row r="62" spans="1:130" ht="12.6" customHeight="1" x14ac:dyDescent="0.25">
      <c r="A62" s="51"/>
      <c r="B62" s="73"/>
      <c r="C62" s="74"/>
      <c r="D62" s="75"/>
      <c r="E62" s="76" t="str">
        <f t="shared" si="0"/>
        <v/>
      </c>
      <c r="F62" s="107"/>
      <c r="G62" s="108"/>
      <c r="H62" s="108"/>
      <c r="I62" s="109"/>
      <c r="J62" s="47"/>
      <c r="K62" s="47"/>
      <c r="L62" s="48"/>
      <c r="M62" s="49"/>
      <c r="O62" s="73"/>
      <c r="P62" s="74"/>
      <c r="Q62" s="75"/>
      <c r="R62" s="76" t="str">
        <f t="shared" si="1"/>
        <v/>
      </c>
      <c r="S62" s="107"/>
      <c r="T62" s="108"/>
      <c r="U62" s="108"/>
      <c r="V62" s="109"/>
      <c r="W62" s="47"/>
      <c r="X62" s="47"/>
      <c r="Y62" s="48"/>
      <c r="Z62" s="49"/>
      <c r="AB62" s="73"/>
      <c r="AC62" s="74"/>
      <c r="AD62" s="75"/>
      <c r="AE62" s="76" t="str">
        <f t="shared" si="2"/>
        <v/>
      </c>
      <c r="AF62" s="107"/>
      <c r="AG62" s="108"/>
      <c r="AH62" s="108"/>
      <c r="AI62" s="109"/>
      <c r="AJ62" s="47"/>
      <c r="AK62" s="47"/>
      <c r="AL62" s="48"/>
      <c r="AM62" s="49"/>
      <c r="AO62" s="73"/>
      <c r="AP62" s="74"/>
      <c r="AQ62" s="75"/>
      <c r="AR62" s="76" t="str">
        <f t="shared" si="3"/>
        <v/>
      </c>
      <c r="AS62" s="107"/>
      <c r="AT62" s="108"/>
      <c r="AU62" s="108"/>
      <c r="AV62" s="109"/>
      <c r="AW62" s="47"/>
      <c r="AX62" s="47"/>
      <c r="AY62" s="48"/>
      <c r="AZ62" s="49"/>
      <c r="BB62" s="73"/>
      <c r="BC62" s="74"/>
      <c r="BD62" s="75"/>
      <c r="BE62" s="76" t="str">
        <f t="shared" si="4"/>
        <v/>
      </c>
      <c r="BF62" s="107"/>
      <c r="BG62" s="108"/>
      <c r="BH62" s="108"/>
      <c r="BI62" s="109"/>
      <c r="BJ62" s="47"/>
      <c r="BK62" s="47"/>
      <c r="BL62" s="48"/>
      <c r="BM62" s="49"/>
      <c r="BO62" s="73"/>
      <c r="BP62" s="74"/>
      <c r="BQ62" s="75"/>
      <c r="BR62" s="76" t="str">
        <f t="shared" si="5"/>
        <v/>
      </c>
      <c r="BS62" s="107"/>
      <c r="BT62" s="108"/>
      <c r="BU62" s="108"/>
      <c r="BV62" s="109"/>
      <c r="BW62" s="47"/>
      <c r="BX62" s="47"/>
      <c r="BY62" s="48"/>
      <c r="BZ62" s="49"/>
      <c r="CB62" s="73"/>
      <c r="CC62" s="74"/>
      <c r="CD62" s="75"/>
      <c r="CE62" s="76" t="str">
        <f t="shared" si="6"/>
        <v/>
      </c>
      <c r="CF62" s="107"/>
      <c r="CG62" s="108"/>
      <c r="CH62" s="108"/>
      <c r="CI62" s="109"/>
      <c r="CJ62" s="47"/>
      <c r="CK62" s="47"/>
      <c r="CL62" s="48"/>
      <c r="CM62" s="49"/>
      <c r="CO62" s="73"/>
      <c r="CP62" s="74"/>
      <c r="CQ62" s="75"/>
      <c r="CR62" s="76" t="str">
        <f t="shared" si="7"/>
        <v/>
      </c>
      <c r="CS62" s="107"/>
      <c r="CT62" s="108"/>
      <c r="CU62" s="108"/>
      <c r="CV62" s="109"/>
      <c r="CW62" s="47"/>
      <c r="CX62" s="47"/>
      <c r="CY62" s="48"/>
      <c r="CZ62" s="49"/>
      <c r="DB62" s="73"/>
      <c r="DC62" s="74"/>
      <c r="DD62" s="75"/>
      <c r="DE62" s="76" t="str">
        <f t="shared" si="8"/>
        <v/>
      </c>
      <c r="DF62" s="107"/>
      <c r="DG62" s="108"/>
      <c r="DH62" s="108"/>
      <c r="DI62" s="109"/>
      <c r="DJ62" s="47"/>
      <c r="DK62" s="47"/>
      <c r="DL62" s="48"/>
      <c r="DM62" s="49"/>
      <c r="DO62" s="73"/>
      <c r="DP62" s="74"/>
      <c r="DQ62" s="75"/>
      <c r="DR62" s="76" t="str">
        <f t="shared" si="9"/>
        <v/>
      </c>
      <c r="DS62" s="107"/>
      <c r="DT62" s="108"/>
      <c r="DU62" s="108"/>
      <c r="DV62" s="109"/>
      <c r="DW62" s="47"/>
      <c r="DX62" s="47"/>
      <c r="DY62" s="48"/>
      <c r="DZ62" s="49"/>
    </row>
    <row r="63" spans="1:130" ht="12.6" customHeight="1" x14ac:dyDescent="0.25">
      <c r="A63" s="51"/>
      <c r="B63" s="73"/>
      <c r="C63" s="74"/>
      <c r="D63" s="75"/>
      <c r="E63" s="76" t="str">
        <f t="shared" si="0"/>
        <v/>
      </c>
      <c r="F63" s="107"/>
      <c r="G63" s="108"/>
      <c r="H63" s="108"/>
      <c r="I63" s="109"/>
      <c r="J63" s="47"/>
      <c r="K63" s="47"/>
      <c r="L63" s="48"/>
      <c r="M63" s="49"/>
      <c r="O63" s="73"/>
      <c r="P63" s="74"/>
      <c r="Q63" s="75"/>
      <c r="R63" s="76" t="str">
        <f t="shared" si="1"/>
        <v/>
      </c>
      <c r="S63" s="107"/>
      <c r="T63" s="108"/>
      <c r="U63" s="108"/>
      <c r="V63" s="109"/>
      <c r="W63" s="47"/>
      <c r="X63" s="47"/>
      <c r="Y63" s="48"/>
      <c r="Z63" s="49"/>
      <c r="AB63" s="73"/>
      <c r="AC63" s="74"/>
      <c r="AD63" s="75"/>
      <c r="AE63" s="76" t="str">
        <f t="shared" si="2"/>
        <v/>
      </c>
      <c r="AF63" s="107"/>
      <c r="AG63" s="108"/>
      <c r="AH63" s="108"/>
      <c r="AI63" s="109"/>
      <c r="AJ63" s="47"/>
      <c r="AK63" s="47"/>
      <c r="AL63" s="48"/>
      <c r="AM63" s="49"/>
      <c r="AO63" s="73"/>
      <c r="AP63" s="74"/>
      <c r="AQ63" s="75"/>
      <c r="AR63" s="76" t="str">
        <f t="shared" si="3"/>
        <v/>
      </c>
      <c r="AS63" s="107"/>
      <c r="AT63" s="108"/>
      <c r="AU63" s="108"/>
      <c r="AV63" s="109"/>
      <c r="AW63" s="47"/>
      <c r="AX63" s="47"/>
      <c r="AY63" s="48"/>
      <c r="AZ63" s="49"/>
      <c r="BB63" s="73"/>
      <c r="BC63" s="74"/>
      <c r="BD63" s="75"/>
      <c r="BE63" s="76" t="str">
        <f t="shared" si="4"/>
        <v/>
      </c>
      <c r="BF63" s="107"/>
      <c r="BG63" s="108"/>
      <c r="BH63" s="108"/>
      <c r="BI63" s="109"/>
      <c r="BJ63" s="47"/>
      <c r="BK63" s="47"/>
      <c r="BL63" s="48"/>
      <c r="BM63" s="49"/>
      <c r="BO63" s="73"/>
      <c r="BP63" s="74"/>
      <c r="BQ63" s="75"/>
      <c r="BR63" s="76" t="str">
        <f t="shared" si="5"/>
        <v/>
      </c>
      <c r="BS63" s="107"/>
      <c r="BT63" s="108"/>
      <c r="BU63" s="108"/>
      <c r="BV63" s="109"/>
      <c r="BW63" s="47"/>
      <c r="BX63" s="47"/>
      <c r="BY63" s="48"/>
      <c r="BZ63" s="49"/>
      <c r="CB63" s="73"/>
      <c r="CC63" s="74"/>
      <c r="CD63" s="75"/>
      <c r="CE63" s="76" t="str">
        <f t="shared" si="6"/>
        <v/>
      </c>
      <c r="CF63" s="107"/>
      <c r="CG63" s="108"/>
      <c r="CH63" s="108"/>
      <c r="CI63" s="109"/>
      <c r="CJ63" s="47"/>
      <c r="CK63" s="47"/>
      <c r="CL63" s="48"/>
      <c r="CM63" s="49"/>
      <c r="CO63" s="73"/>
      <c r="CP63" s="74"/>
      <c r="CQ63" s="75"/>
      <c r="CR63" s="76" t="str">
        <f t="shared" si="7"/>
        <v/>
      </c>
      <c r="CS63" s="107"/>
      <c r="CT63" s="108"/>
      <c r="CU63" s="108"/>
      <c r="CV63" s="109"/>
      <c r="CW63" s="47"/>
      <c r="CX63" s="47"/>
      <c r="CY63" s="48"/>
      <c r="CZ63" s="49"/>
      <c r="DB63" s="73"/>
      <c r="DC63" s="74"/>
      <c r="DD63" s="75"/>
      <c r="DE63" s="76" t="str">
        <f t="shared" si="8"/>
        <v/>
      </c>
      <c r="DF63" s="107"/>
      <c r="DG63" s="108"/>
      <c r="DH63" s="108"/>
      <c r="DI63" s="109"/>
      <c r="DJ63" s="47"/>
      <c r="DK63" s="47"/>
      <c r="DL63" s="48"/>
      <c r="DM63" s="49"/>
      <c r="DO63" s="73"/>
      <c r="DP63" s="74"/>
      <c r="DQ63" s="75"/>
      <c r="DR63" s="76" t="str">
        <f t="shared" si="9"/>
        <v/>
      </c>
      <c r="DS63" s="107"/>
      <c r="DT63" s="108"/>
      <c r="DU63" s="108"/>
      <c r="DV63" s="109"/>
      <c r="DW63" s="47"/>
      <c r="DX63" s="47"/>
      <c r="DY63" s="48"/>
      <c r="DZ63" s="49"/>
    </row>
    <row r="64" spans="1:130" ht="12.6" customHeight="1" x14ac:dyDescent="0.25">
      <c r="A64" s="51"/>
      <c r="B64" s="73"/>
      <c r="C64" s="74"/>
      <c r="D64" s="75"/>
      <c r="E64" s="76" t="str">
        <f t="shared" si="0"/>
        <v/>
      </c>
      <c r="F64" s="107"/>
      <c r="G64" s="108"/>
      <c r="H64" s="108"/>
      <c r="I64" s="109"/>
      <c r="J64" s="47"/>
      <c r="K64" s="47"/>
      <c r="L64" s="48"/>
      <c r="M64" s="49"/>
      <c r="O64" s="73"/>
      <c r="P64" s="74"/>
      <c r="Q64" s="75"/>
      <c r="R64" s="76" t="str">
        <f t="shared" si="1"/>
        <v/>
      </c>
      <c r="S64" s="107"/>
      <c r="T64" s="108"/>
      <c r="U64" s="108"/>
      <c r="V64" s="109"/>
      <c r="W64" s="47"/>
      <c r="X64" s="47"/>
      <c r="Y64" s="48"/>
      <c r="Z64" s="49"/>
      <c r="AB64" s="73"/>
      <c r="AC64" s="74"/>
      <c r="AD64" s="75"/>
      <c r="AE64" s="76" t="str">
        <f t="shared" si="2"/>
        <v/>
      </c>
      <c r="AF64" s="107"/>
      <c r="AG64" s="108"/>
      <c r="AH64" s="108"/>
      <c r="AI64" s="109"/>
      <c r="AJ64" s="47"/>
      <c r="AK64" s="47"/>
      <c r="AL64" s="48"/>
      <c r="AM64" s="49"/>
      <c r="AO64" s="73"/>
      <c r="AP64" s="74"/>
      <c r="AQ64" s="75"/>
      <c r="AR64" s="76" t="str">
        <f t="shared" si="3"/>
        <v/>
      </c>
      <c r="AS64" s="107"/>
      <c r="AT64" s="108"/>
      <c r="AU64" s="108"/>
      <c r="AV64" s="109"/>
      <c r="AW64" s="47"/>
      <c r="AX64" s="47"/>
      <c r="AY64" s="48"/>
      <c r="AZ64" s="49"/>
      <c r="BB64" s="73"/>
      <c r="BC64" s="74"/>
      <c r="BD64" s="75"/>
      <c r="BE64" s="76" t="str">
        <f t="shared" si="4"/>
        <v/>
      </c>
      <c r="BF64" s="107"/>
      <c r="BG64" s="108"/>
      <c r="BH64" s="108"/>
      <c r="BI64" s="109"/>
      <c r="BJ64" s="47"/>
      <c r="BK64" s="47"/>
      <c r="BL64" s="48"/>
      <c r="BM64" s="49"/>
      <c r="BO64" s="73"/>
      <c r="BP64" s="74"/>
      <c r="BQ64" s="75"/>
      <c r="BR64" s="76" t="str">
        <f t="shared" si="5"/>
        <v/>
      </c>
      <c r="BS64" s="107"/>
      <c r="BT64" s="108"/>
      <c r="BU64" s="108"/>
      <c r="BV64" s="109"/>
      <c r="BW64" s="47"/>
      <c r="BX64" s="47"/>
      <c r="BY64" s="48"/>
      <c r="BZ64" s="49"/>
      <c r="CB64" s="73"/>
      <c r="CC64" s="74"/>
      <c r="CD64" s="75"/>
      <c r="CE64" s="76" t="str">
        <f t="shared" si="6"/>
        <v/>
      </c>
      <c r="CF64" s="107"/>
      <c r="CG64" s="108"/>
      <c r="CH64" s="108"/>
      <c r="CI64" s="109"/>
      <c r="CJ64" s="47"/>
      <c r="CK64" s="47"/>
      <c r="CL64" s="48"/>
      <c r="CM64" s="49"/>
      <c r="CO64" s="73"/>
      <c r="CP64" s="74"/>
      <c r="CQ64" s="75"/>
      <c r="CR64" s="76" t="str">
        <f t="shared" si="7"/>
        <v/>
      </c>
      <c r="CS64" s="107"/>
      <c r="CT64" s="108"/>
      <c r="CU64" s="108"/>
      <c r="CV64" s="109"/>
      <c r="CW64" s="47"/>
      <c r="CX64" s="47"/>
      <c r="CY64" s="48"/>
      <c r="CZ64" s="49"/>
      <c r="DB64" s="73"/>
      <c r="DC64" s="74"/>
      <c r="DD64" s="75"/>
      <c r="DE64" s="76" t="str">
        <f t="shared" si="8"/>
        <v/>
      </c>
      <c r="DF64" s="107"/>
      <c r="DG64" s="108"/>
      <c r="DH64" s="108"/>
      <c r="DI64" s="109"/>
      <c r="DJ64" s="47"/>
      <c r="DK64" s="47"/>
      <c r="DL64" s="48"/>
      <c r="DM64" s="49"/>
      <c r="DO64" s="73"/>
      <c r="DP64" s="74"/>
      <c r="DQ64" s="75"/>
      <c r="DR64" s="76" t="str">
        <f t="shared" si="9"/>
        <v/>
      </c>
      <c r="DS64" s="107"/>
      <c r="DT64" s="108"/>
      <c r="DU64" s="108"/>
      <c r="DV64" s="109"/>
      <c r="DW64" s="47"/>
      <c r="DX64" s="47"/>
      <c r="DY64" s="48"/>
      <c r="DZ64" s="49"/>
    </row>
    <row r="65" spans="1:130" ht="12.6" customHeight="1" x14ac:dyDescent="0.25">
      <c r="A65" s="51"/>
      <c r="B65" s="73"/>
      <c r="C65" s="74"/>
      <c r="D65" s="75"/>
      <c r="E65" s="76" t="str">
        <f t="shared" si="0"/>
        <v/>
      </c>
      <c r="F65" s="107"/>
      <c r="G65" s="108"/>
      <c r="H65" s="108"/>
      <c r="I65" s="109"/>
      <c r="J65" s="47"/>
      <c r="K65" s="47"/>
      <c r="L65" s="48"/>
      <c r="M65" s="49"/>
      <c r="O65" s="73"/>
      <c r="P65" s="74"/>
      <c r="Q65" s="75"/>
      <c r="R65" s="76" t="str">
        <f t="shared" si="1"/>
        <v/>
      </c>
      <c r="S65" s="107"/>
      <c r="T65" s="108"/>
      <c r="U65" s="108"/>
      <c r="V65" s="109"/>
      <c r="W65" s="47"/>
      <c r="X65" s="47"/>
      <c r="Y65" s="48"/>
      <c r="Z65" s="49"/>
      <c r="AB65" s="73"/>
      <c r="AC65" s="74"/>
      <c r="AD65" s="75"/>
      <c r="AE65" s="76" t="str">
        <f t="shared" si="2"/>
        <v/>
      </c>
      <c r="AF65" s="107"/>
      <c r="AG65" s="108"/>
      <c r="AH65" s="108"/>
      <c r="AI65" s="109"/>
      <c r="AJ65" s="47"/>
      <c r="AK65" s="47"/>
      <c r="AL65" s="48"/>
      <c r="AM65" s="49"/>
      <c r="AO65" s="73"/>
      <c r="AP65" s="74"/>
      <c r="AQ65" s="75"/>
      <c r="AR65" s="76" t="str">
        <f t="shared" si="3"/>
        <v/>
      </c>
      <c r="AS65" s="107"/>
      <c r="AT65" s="108"/>
      <c r="AU65" s="108"/>
      <c r="AV65" s="109"/>
      <c r="AW65" s="47"/>
      <c r="AX65" s="47"/>
      <c r="AY65" s="48"/>
      <c r="AZ65" s="49"/>
      <c r="BB65" s="73"/>
      <c r="BC65" s="74"/>
      <c r="BD65" s="75"/>
      <c r="BE65" s="76" t="str">
        <f t="shared" si="4"/>
        <v/>
      </c>
      <c r="BF65" s="107"/>
      <c r="BG65" s="108"/>
      <c r="BH65" s="108"/>
      <c r="BI65" s="109"/>
      <c r="BJ65" s="47"/>
      <c r="BK65" s="47"/>
      <c r="BL65" s="48"/>
      <c r="BM65" s="49"/>
      <c r="BO65" s="73"/>
      <c r="BP65" s="74"/>
      <c r="BQ65" s="75"/>
      <c r="BR65" s="76" t="str">
        <f t="shared" si="5"/>
        <v/>
      </c>
      <c r="BS65" s="107"/>
      <c r="BT65" s="108"/>
      <c r="BU65" s="108"/>
      <c r="BV65" s="109"/>
      <c r="BW65" s="47"/>
      <c r="BX65" s="47"/>
      <c r="BY65" s="48"/>
      <c r="BZ65" s="49"/>
      <c r="CB65" s="73"/>
      <c r="CC65" s="74"/>
      <c r="CD65" s="75"/>
      <c r="CE65" s="76" t="str">
        <f t="shared" si="6"/>
        <v/>
      </c>
      <c r="CF65" s="107"/>
      <c r="CG65" s="108"/>
      <c r="CH65" s="108"/>
      <c r="CI65" s="109"/>
      <c r="CJ65" s="47"/>
      <c r="CK65" s="47"/>
      <c r="CL65" s="48"/>
      <c r="CM65" s="49"/>
      <c r="CO65" s="73"/>
      <c r="CP65" s="74"/>
      <c r="CQ65" s="75"/>
      <c r="CR65" s="76" t="str">
        <f t="shared" si="7"/>
        <v/>
      </c>
      <c r="CS65" s="107"/>
      <c r="CT65" s="108"/>
      <c r="CU65" s="108"/>
      <c r="CV65" s="109"/>
      <c r="CW65" s="47"/>
      <c r="CX65" s="47"/>
      <c r="CY65" s="48"/>
      <c r="CZ65" s="49"/>
      <c r="DB65" s="73"/>
      <c r="DC65" s="74"/>
      <c r="DD65" s="75"/>
      <c r="DE65" s="76" t="str">
        <f t="shared" si="8"/>
        <v/>
      </c>
      <c r="DF65" s="107"/>
      <c r="DG65" s="108"/>
      <c r="DH65" s="108"/>
      <c r="DI65" s="109"/>
      <c r="DJ65" s="47"/>
      <c r="DK65" s="47"/>
      <c r="DL65" s="48"/>
      <c r="DM65" s="49"/>
      <c r="DO65" s="73"/>
      <c r="DP65" s="74"/>
      <c r="DQ65" s="75"/>
      <c r="DR65" s="76" t="str">
        <f t="shared" si="9"/>
        <v/>
      </c>
      <c r="DS65" s="107"/>
      <c r="DT65" s="108"/>
      <c r="DU65" s="108"/>
      <c r="DV65" s="109"/>
      <c r="DW65" s="47"/>
      <c r="DX65" s="47"/>
      <c r="DY65" s="48"/>
      <c r="DZ65" s="49"/>
    </row>
    <row r="66" spans="1:130" ht="12.6" customHeight="1" x14ac:dyDescent="0.25">
      <c r="A66" s="51"/>
      <c r="B66" s="73"/>
      <c r="C66" s="74"/>
      <c r="D66" s="75"/>
      <c r="E66" s="76" t="str">
        <f t="shared" si="0"/>
        <v/>
      </c>
      <c r="F66" s="107"/>
      <c r="G66" s="108"/>
      <c r="H66" s="108"/>
      <c r="I66" s="109"/>
      <c r="J66" s="47"/>
      <c r="K66" s="47"/>
      <c r="L66" s="48"/>
      <c r="M66" s="49"/>
      <c r="O66" s="73"/>
      <c r="P66" s="74"/>
      <c r="Q66" s="75"/>
      <c r="R66" s="76" t="str">
        <f t="shared" si="1"/>
        <v/>
      </c>
      <c r="S66" s="107"/>
      <c r="T66" s="108"/>
      <c r="U66" s="108"/>
      <c r="V66" s="109"/>
      <c r="W66" s="47"/>
      <c r="X66" s="47"/>
      <c r="Y66" s="48"/>
      <c r="Z66" s="49"/>
      <c r="AB66" s="73"/>
      <c r="AC66" s="74"/>
      <c r="AD66" s="75"/>
      <c r="AE66" s="76" t="str">
        <f t="shared" si="2"/>
        <v/>
      </c>
      <c r="AF66" s="107"/>
      <c r="AG66" s="108"/>
      <c r="AH66" s="108"/>
      <c r="AI66" s="109"/>
      <c r="AJ66" s="47"/>
      <c r="AK66" s="47"/>
      <c r="AL66" s="48"/>
      <c r="AM66" s="49"/>
      <c r="AO66" s="73"/>
      <c r="AP66" s="74"/>
      <c r="AQ66" s="75"/>
      <c r="AR66" s="76" t="str">
        <f t="shared" si="3"/>
        <v/>
      </c>
      <c r="AS66" s="107"/>
      <c r="AT66" s="108"/>
      <c r="AU66" s="108"/>
      <c r="AV66" s="109"/>
      <c r="AW66" s="47"/>
      <c r="AX66" s="47"/>
      <c r="AY66" s="48"/>
      <c r="AZ66" s="49"/>
      <c r="BB66" s="73"/>
      <c r="BC66" s="74"/>
      <c r="BD66" s="75"/>
      <c r="BE66" s="76" t="str">
        <f t="shared" si="4"/>
        <v/>
      </c>
      <c r="BF66" s="107"/>
      <c r="BG66" s="108"/>
      <c r="BH66" s="108"/>
      <c r="BI66" s="109"/>
      <c r="BJ66" s="47"/>
      <c r="BK66" s="47"/>
      <c r="BL66" s="48"/>
      <c r="BM66" s="49"/>
      <c r="BO66" s="73"/>
      <c r="BP66" s="74"/>
      <c r="BQ66" s="75"/>
      <c r="BR66" s="76" t="str">
        <f t="shared" si="5"/>
        <v/>
      </c>
      <c r="BS66" s="107"/>
      <c r="BT66" s="108"/>
      <c r="BU66" s="108"/>
      <c r="BV66" s="109"/>
      <c r="BW66" s="47"/>
      <c r="BX66" s="47"/>
      <c r="BY66" s="48"/>
      <c r="BZ66" s="49"/>
      <c r="CB66" s="73"/>
      <c r="CC66" s="74"/>
      <c r="CD66" s="75"/>
      <c r="CE66" s="76" t="str">
        <f t="shared" si="6"/>
        <v/>
      </c>
      <c r="CF66" s="107"/>
      <c r="CG66" s="108"/>
      <c r="CH66" s="108"/>
      <c r="CI66" s="109"/>
      <c r="CJ66" s="47"/>
      <c r="CK66" s="47"/>
      <c r="CL66" s="48"/>
      <c r="CM66" s="49"/>
      <c r="CO66" s="73"/>
      <c r="CP66" s="74"/>
      <c r="CQ66" s="75"/>
      <c r="CR66" s="76" t="str">
        <f t="shared" si="7"/>
        <v/>
      </c>
      <c r="CS66" s="107"/>
      <c r="CT66" s="108"/>
      <c r="CU66" s="108"/>
      <c r="CV66" s="109"/>
      <c r="CW66" s="47"/>
      <c r="CX66" s="47"/>
      <c r="CY66" s="48"/>
      <c r="CZ66" s="49"/>
      <c r="DB66" s="73"/>
      <c r="DC66" s="74"/>
      <c r="DD66" s="75"/>
      <c r="DE66" s="76" t="str">
        <f t="shared" si="8"/>
        <v/>
      </c>
      <c r="DF66" s="107"/>
      <c r="DG66" s="108"/>
      <c r="DH66" s="108"/>
      <c r="DI66" s="109"/>
      <c r="DJ66" s="47"/>
      <c r="DK66" s="47"/>
      <c r="DL66" s="48"/>
      <c r="DM66" s="49"/>
      <c r="DO66" s="73"/>
      <c r="DP66" s="74"/>
      <c r="DQ66" s="75"/>
      <c r="DR66" s="76" t="str">
        <f t="shared" si="9"/>
        <v/>
      </c>
      <c r="DS66" s="107"/>
      <c r="DT66" s="108"/>
      <c r="DU66" s="108"/>
      <c r="DV66" s="109"/>
      <c r="DW66" s="47"/>
      <c r="DX66" s="47"/>
      <c r="DY66" s="48"/>
      <c r="DZ66" s="49"/>
    </row>
    <row r="67" spans="1:130" ht="12.6" customHeight="1" x14ac:dyDescent="0.25">
      <c r="B67" s="73"/>
      <c r="C67" s="74"/>
      <c r="D67" s="75"/>
      <c r="E67" s="76" t="str">
        <f t="shared" si="0"/>
        <v/>
      </c>
      <c r="F67" s="107"/>
      <c r="G67" s="108"/>
      <c r="H67" s="108"/>
      <c r="I67" s="109"/>
      <c r="J67" s="47"/>
      <c r="K67" s="47"/>
      <c r="L67" s="48"/>
      <c r="M67" s="49"/>
      <c r="O67" s="73"/>
      <c r="P67" s="74"/>
      <c r="Q67" s="75"/>
      <c r="R67" s="76" t="str">
        <f t="shared" si="1"/>
        <v/>
      </c>
      <c r="S67" s="107"/>
      <c r="T67" s="108"/>
      <c r="U67" s="108"/>
      <c r="V67" s="109"/>
      <c r="W67" s="47"/>
      <c r="X67" s="47"/>
      <c r="Y67" s="48"/>
      <c r="Z67" s="49"/>
      <c r="AB67" s="73"/>
      <c r="AC67" s="74"/>
      <c r="AD67" s="75"/>
      <c r="AE67" s="76" t="str">
        <f t="shared" si="2"/>
        <v/>
      </c>
      <c r="AF67" s="107"/>
      <c r="AG67" s="108"/>
      <c r="AH67" s="108"/>
      <c r="AI67" s="109"/>
      <c r="AJ67" s="47"/>
      <c r="AK67" s="47"/>
      <c r="AL67" s="48"/>
      <c r="AM67" s="49"/>
      <c r="AO67" s="73"/>
      <c r="AP67" s="74"/>
      <c r="AQ67" s="75"/>
      <c r="AR67" s="76" t="str">
        <f t="shared" si="3"/>
        <v/>
      </c>
      <c r="AS67" s="107"/>
      <c r="AT67" s="108"/>
      <c r="AU67" s="108"/>
      <c r="AV67" s="109"/>
      <c r="AW67" s="47"/>
      <c r="AX67" s="47"/>
      <c r="AY67" s="48"/>
      <c r="AZ67" s="49"/>
      <c r="BB67" s="73"/>
      <c r="BC67" s="74"/>
      <c r="BD67" s="75"/>
      <c r="BE67" s="76" t="str">
        <f t="shared" si="4"/>
        <v/>
      </c>
      <c r="BF67" s="107"/>
      <c r="BG67" s="108"/>
      <c r="BH67" s="108"/>
      <c r="BI67" s="109"/>
      <c r="BJ67" s="47"/>
      <c r="BK67" s="47"/>
      <c r="BL67" s="48"/>
      <c r="BM67" s="49"/>
      <c r="BO67" s="73"/>
      <c r="BP67" s="74"/>
      <c r="BQ67" s="75"/>
      <c r="BR67" s="76" t="str">
        <f t="shared" si="5"/>
        <v/>
      </c>
      <c r="BS67" s="107"/>
      <c r="BT67" s="108"/>
      <c r="BU67" s="108"/>
      <c r="BV67" s="109"/>
      <c r="BW67" s="47"/>
      <c r="BX67" s="47"/>
      <c r="BY67" s="48"/>
      <c r="BZ67" s="49"/>
      <c r="CB67" s="73"/>
      <c r="CC67" s="74"/>
      <c r="CD67" s="75"/>
      <c r="CE67" s="76" t="str">
        <f t="shared" si="6"/>
        <v/>
      </c>
      <c r="CF67" s="107"/>
      <c r="CG67" s="108"/>
      <c r="CH67" s="108"/>
      <c r="CI67" s="109"/>
      <c r="CJ67" s="47"/>
      <c r="CK67" s="47"/>
      <c r="CL67" s="48"/>
      <c r="CM67" s="49"/>
      <c r="CO67" s="73"/>
      <c r="CP67" s="74"/>
      <c r="CQ67" s="75"/>
      <c r="CR67" s="76" t="str">
        <f t="shared" si="7"/>
        <v/>
      </c>
      <c r="CS67" s="107"/>
      <c r="CT67" s="108"/>
      <c r="CU67" s="108"/>
      <c r="CV67" s="109"/>
      <c r="CW67" s="47"/>
      <c r="CX67" s="47"/>
      <c r="CY67" s="48"/>
      <c r="CZ67" s="49"/>
      <c r="DB67" s="73"/>
      <c r="DC67" s="74"/>
      <c r="DD67" s="75"/>
      <c r="DE67" s="76" t="str">
        <f t="shared" si="8"/>
        <v/>
      </c>
      <c r="DF67" s="107"/>
      <c r="DG67" s="108"/>
      <c r="DH67" s="108"/>
      <c r="DI67" s="109"/>
      <c r="DJ67" s="47"/>
      <c r="DK67" s="47"/>
      <c r="DL67" s="48"/>
      <c r="DM67" s="49"/>
      <c r="DO67" s="73"/>
      <c r="DP67" s="74"/>
      <c r="DQ67" s="75"/>
      <c r="DR67" s="76" t="str">
        <f t="shared" si="9"/>
        <v/>
      </c>
      <c r="DS67" s="107"/>
      <c r="DT67" s="108"/>
      <c r="DU67" s="108"/>
      <c r="DV67" s="109"/>
      <c r="DW67" s="47"/>
      <c r="DX67" s="47"/>
      <c r="DY67" s="48"/>
      <c r="DZ67" s="49"/>
    </row>
    <row r="68" spans="1:130" ht="12.6" customHeight="1" x14ac:dyDescent="0.25">
      <c r="A68" s="51"/>
      <c r="B68" s="73"/>
      <c r="C68" s="74"/>
      <c r="D68" s="75"/>
      <c r="E68" s="76" t="str">
        <f t="shared" si="0"/>
        <v/>
      </c>
      <c r="F68" s="107"/>
      <c r="G68" s="108"/>
      <c r="H68" s="108"/>
      <c r="I68" s="109"/>
      <c r="J68" s="47"/>
      <c r="K68" s="47"/>
      <c r="L68" s="48"/>
      <c r="M68" s="49"/>
      <c r="O68" s="73"/>
      <c r="P68" s="74"/>
      <c r="Q68" s="75"/>
      <c r="R68" s="76" t="str">
        <f t="shared" si="1"/>
        <v/>
      </c>
      <c r="S68" s="107"/>
      <c r="T68" s="108"/>
      <c r="U68" s="108"/>
      <c r="V68" s="109"/>
      <c r="W68" s="47"/>
      <c r="X68" s="47"/>
      <c r="Y68" s="48"/>
      <c r="Z68" s="49"/>
      <c r="AB68" s="73"/>
      <c r="AC68" s="74"/>
      <c r="AD68" s="75"/>
      <c r="AE68" s="76" t="str">
        <f t="shared" si="2"/>
        <v/>
      </c>
      <c r="AF68" s="107"/>
      <c r="AG68" s="108"/>
      <c r="AH68" s="108"/>
      <c r="AI68" s="109"/>
      <c r="AJ68" s="47"/>
      <c r="AK68" s="47"/>
      <c r="AL68" s="48"/>
      <c r="AM68" s="49"/>
      <c r="AO68" s="73"/>
      <c r="AP68" s="74"/>
      <c r="AQ68" s="75"/>
      <c r="AR68" s="76" t="str">
        <f t="shared" si="3"/>
        <v/>
      </c>
      <c r="AS68" s="107"/>
      <c r="AT68" s="108"/>
      <c r="AU68" s="108"/>
      <c r="AV68" s="109"/>
      <c r="AW68" s="47"/>
      <c r="AX68" s="47"/>
      <c r="AY68" s="48"/>
      <c r="AZ68" s="49"/>
      <c r="BB68" s="73"/>
      <c r="BC68" s="74"/>
      <c r="BD68" s="75"/>
      <c r="BE68" s="76" t="str">
        <f t="shared" si="4"/>
        <v/>
      </c>
      <c r="BF68" s="107"/>
      <c r="BG68" s="108"/>
      <c r="BH68" s="108"/>
      <c r="BI68" s="109"/>
      <c r="BJ68" s="47"/>
      <c r="BK68" s="47"/>
      <c r="BL68" s="48"/>
      <c r="BM68" s="49"/>
      <c r="BO68" s="73"/>
      <c r="BP68" s="74"/>
      <c r="BQ68" s="75"/>
      <c r="BR68" s="76" t="str">
        <f t="shared" si="5"/>
        <v/>
      </c>
      <c r="BS68" s="107"/>
      <c r="BT68" s="108"/>
      <c r="BU68" s="108"/>
      <c r="BV68" s="109"/>
      <c r="BW68" s="47"/>
      <c r="BX68" s="47"/>
      <c r="BY68" s="48"/>
      <c r="BZ68" s="49"/>
      <c r="CB68" s="73"/>
      <c r="CC68" s="74"/>
      <c r="CD68" s="75"/>
      <c r="CE68" s="76" t="str">
        <f t="shared" si="6"/>
        <v/>
      </c>
      <c r="CF68" s="107"/>
      <c r="CG68" s="108"/>
      <c r="CH68" s="108"/>
      <c r="CI68" s="109"/>
      <c r="CJ68" s="47"/>
      <c r="CK68" s="47"/>
      <c r="CL68" s="48"/>
      <c r="CM68" s="49"/>
      <c r="CO68" s="73"/>
      <c r="CP68" s="74"/>
      <c r="CQ68" s="75"/>
      <c r="CR68" s="76" t="str">
        <f t="shared" si="7"/>
        <v/>
      </c>
      <c r="CS68" s="107"/>
      <c r="CT68" s="108"/>
      <c r="CU68" s="108"/>
      <c r="CV68" s="109"/>
      <c r="CW68" s="47"/>
      <c r="CX68" s="47"/>
      <c r="CY68" s="48"/>
      <c r="CZ68" s="49"/>
      <c r="DB68" s="73"/>
      <c r="DC68" s="74"/>
      <c r="DD68" s="75"/>
      <c r="DE68" s="76" t="str">
        <f t="shared" si="8"/>
        <v/>
      </c>
      <c r="DF68" s="107"/>
      <c r="DG68" s="108"/>
      <c r="DH68" s="108"/>
      <c r="DI68" s="109"/>
      <c r="DJ68" s="47"/>
      <c r="DK68" s="47"/>
      <c r="DL68" s="48"/>
      <c r="DM68" s="49"/>
      <c r="DO68" s="73"/>
      <c r="DP68" s="74"/>
      <c r="DQ68" s="75"/>
      <c r="DR68" s="76" t="str">
        <f t="shared" si="9"/>
        <v/>
      </c>
      <c r="DS68" s="107"/>
      <c r="DT68" s="108"/>
      <c r="DU68" s="108"/>
      <c r="DV68" s="109"/>
      <c r="DW68" s="47"/>
      <c r="DX68" s="47"/>
      <c r="DY68" s="48"/>
      <c r="DZ68" s="49"/>
    </row>
    <row r="69" spans="1:130" ht="12.6" customHeight="1" x14ac:dyDescent="0.25">
      <c r="A69" s="51"/>
      <c r="B69" s="73"/>
      <c r="C69" s="74"/>
      <c r="D69" s="75"/>
      <c r="E69" s="76" t="str">
        <f t="shared" si="0"/>
        <v/>
      </c>
      <c r="F69" s="107"/>
      <c r="G69" s="108"/>
      <c r="H69" s="108"/>
      <c r="I69" s="109"/>
      <c r="J69" s="47"/>
      <c r="K69" s="47"/>
      <c r="L69" s="48"/>
      <c r="M69" s="49"/>
      <c r="O69" s="73"/>
      <c r="P69" s="74"/>
      <c r="Q69" s="75"/>
      <c r="R69" s="76" t="str">
        <f t="shared" si="1"/>
        <v/>
      </c>
      <c r="S69" s="107"/>
      <c r="T69" s="108"/>
      <c r="U69" s="108"/>
      <c r="V69" s="109"/>
      <c r="W69" s="47"/>
      <c r="X69" s="47"/>
      <c r="Y69" s="48"/>
      <c r="Z69" s="49"/>
      <c r="AB69" s="73"/>
      <c r="AC69" s="74"/>
      <c r="AD69" s="75"/>
      <c r="AE69" s="76" t="str">
        <f t="shared" si="2"/>
        <v/>
      </c>
      <c r="AF69" s="107"/>
      <c r="AG69" s="108"/>
      <c r="AH69" s="108"/>
      <c r="AI69" s="109"/>
      <c r="AJ69" s="47"/>
      <c r="AK69" s="47"/>
      <c r="AL69" s="48"/>
      <c r="AM69" s="49"/>
      <c r="AO69" s="73"/>
      <c r="AP69" s="74"/>
      <c r="AQ69" s="75"/>
      <c r="AR69" s="76" t="str">
        <f t="shared" si="3"/>
        <v/>
      </c>
      <c r="AS69" s="107"/>
      <c r="AT69" s="108"/>
      <c r="AU69" s="108"/>
      <c r="AV69" s="109"/>
      <c r="AW69" s="47"/>
      <c r="AX69" s="47"/>
      <c r="AY69" s="48"/>
      <c r="AZ69" s="49"/>
      <c r="BB69" s="73"/>
      <c r="BC69" s="74"/>
      <c r="BD69" s="75"/>
      <c r="BE69" s="76" t="str">
        <f t="shared" si="4"/>
        <v/>
      </c>
      <c r="BF69" s="107"/>
      <c r="BG69" s="108"/>
      <c r="BH69" s="108"/>
      <c r="BI69" s="109"/>
      <c r="BJ69" s="47"/>
      <c r="BK69" s="47"/>
      <c r="BL69" s="48"/>
      <c r="BM69" s="49"/>
      <c r="BO69" s="73"/>
      <c r="BP69" s="74"/>
      <c r="BQ69" s="75"/>
      <c r="BR69" s="76" t="str">
        <f t="shared" si="5"/>
        <v/>
      </c>
      <c r="BS69" s="107"/>
      <c r="BT69" s="108"/>
      <c r="BU69" s="108"/>
      <c r="BV69" s="109"/>
      <c r="BW69" s="47"/>
      <c r="BX69" s="47"/>
      <c r="BY69" s="48"/>
      <c r="BZ69" s="49"/>
      <c r="CB69" s="73"/>
      <c r="CC69" s="74"/>
      <c r="CD69" s="75"/>
      <c r="CE69" s="76" t="str">
        <f t="shared" si="6"/>
        <v/>
      </c>
      <c r="CF69" s="107"/>
      <c r="CG69" s="108"/>
      <c r="CH69" s="108"/>
      <c r="CI69" s="109"/>
      <c r="CJ69" s="47"/>
      <c r="CK69" s="47"/>
      <c r="CL69" s="48"/>
      <c r="CM69" s="49"/>
      <c r="CO69" s="73"/>
      <c r="CP69" s="74"/>
      <c r="CQ69" s="75"/>
      <c r="CR69" s="76" t="str">
        <f t="shared" si="7"/>
        <v/>
      </c>
      <c r="CS69" s="107"/>
      <c r="CT69" s="108"/>
      <c r="CU69" s="108"/>
      <c r="CV69" s="109"/>
      <c r="CW69" s="47"/>
      <c r="CX69" s="47"/>
      <c r="CY69" s="48"/>
      <c r="CZ69" s="49"/>
      <c r="DB69" s="73"/>
      <c r="DC69" s="74"/>
      <c r="DD69" s="75"/>
      <c r="DE69" s="76" t="str">
        <f t="shared" si="8"/>
        <v/>
      </c>
      <c r="DF69" s="107"/>
      <c r="DG69" s="108"/>
      <c r="DH69" s="108"/>
      <c r="DI69" s="109"/>
      <c r="DJ69" s="47"/>
      <c r="DK69" s="47"/>
      <c r="DL69" s="48"/>
      <c r="DM69" s="49"/>
      <c r="DO69" s="73"/>
      <c r="DP69" s="74"/>
      <c r="DQ69" s="75"/>
      <c r="DR69" s="76" t="str">
        <f t="shared" si="9"/>
        <v/>
      </c>
      <c r="DS69" s="107"/>
      <c r="DT69" s="108"/>
      <c r="DU69" s="108"/>
      <c r="DV69" s="109"/>
      <c r="DW69" s="47"/>
      <c r="DX69" s="47"/>
      <c r="DY69" s="48"/>
      <c r="DZ69" s="49"/>
    </row>
    <row r="70" spans="1:130" ht="12.6" customHeight="1" x14ac:dyDescent="0.25">
      <c r="A70" s="51"/>
      <c r="B70" s="73"/>
      <c r="C70" s="74"/>
      <c r="D70" s="75"/>
      <c r="E70" s="76" t="str">
        <f t="shared" si="0"/>
        <v/>
      </c>
      <c r="F70" s="107"/>
      <c r="G70" s="108"/>
      <c r="H70" s="108"/>
      <c r="I70" s="109"/>
      <c r="J70" s="47"/>
      <c r="K70" s="47"/>
      <c r="L70" s="48"/>
      <c r="M70" s="49"/>
      <c r="O70" s="73"/>
      <c r="P70" s="74"/>
      <c r="Q70" s="75"/>
      <c r="R70" s="76" t="str">
        <f t="shared" si="1"/>
        <v/>
      </c>
      <c r="S70" s="107"/>
      <c r="T70" s="108"/>
      <c r="U70" s="108"/>
      <c r="V70" s="109"/>
      <c r="W70" s="47"/>
      <c r="X70" s="47"/>
      <c r="Y70" s="48"/>
      <c r="Z70" s="49"/>
      <c r="AB70" s="73"/>
      <c r="AC70" s="74"/>
      <c r="AD70" s="75"/>
      <c r="AE70" s="76" t="str">
        <f t="shared" si="2"/>
        <v/>
      </c>
      <c r="AF70" s="107"/>
      <c r="AG70" s="108"/>
      <c r="AH70" s="108"/>
      <c r="AI70" s="109"/>
      <c r="AJ70" s="47"/>
      <c r="AK70" s="47"/>
      <c r="AL70" s="48"/>
      <c r="AM70" s="49"/>
      <c r="AO70" s="73"/>
      <c r="AP70" s="74"/>
      <c r="AQ70" s="75"/>
      <c r="AR70" s="76" t="str">
        <f t="shared" si="3"/>
        <v/>
      </c>
      <c r="AS70" s="107"/>
      <c r="AT70" s="108"/>
      <c r="AU70" s="108"/>
      <c r="AV70" s="109"/>
      <c r="AW70" s="47"/>
      <c r="AX70" s="47"/>
      <c r="AY70" s="48"/>
      <c r="AZ70" s="49"/>
      <c r="BB70" s="73"/>
      <c r="BC70" s="74"/>
      <c r="BD70" s="75"/>
      <c r="BE70" s="76" t="str">
        <f t="shared" si="4"/>
        <v/>
      </c>
      <c r="BF70" s="107"/>
      <c r="BG70" s="108"/>
      <c r="BH70" s="108"/>
      <c r="BI70" s="109"/>
      <c r="BJ70" s="47"/>
      <c r="BK70" s="47"/>
      <c r="BL70" s="48"/>
      <c r="BM70" s="49"/>
      <c r="BO70" s="73"/>
      <c r="BP70" s="74"/>
      <c r="BQ70" s="75"/>
      <c r="BR70" s="76" t="str">
        <f t="shared" si="5"/>
        <v/>
      </c>
      <c r="BS70" s="107"/>
      <c r="BT70" s="108"/>
      <c r="BU70" s="108"/>
      <c r="BV70" s="109"/>
      <c r="BW70" s="47"/>
      <c r="BX70" s="47"/>
      <c r="BY70" s="48"/>
      <c r="BZ70" s="49"/>
      <c r="CB70" s="73"/>
      <c r="CC70" s="74"/>
      <c r="CD70" s="75"/>
      <c r="CE70" s="76" t="str">
        <f t="shared" si="6"/>
        <v/>
      </c>
      <c r="CF70" s="107"/>
      <c r="CG70" s="108"/>
      <c r="CH70" s="108"/>
      <c r="CI70" s="109"/>
      <c r="CJ70" s="47"/>
      <c r="CK70" s="47"/>
      <c r="CL70" s="48"/>
      <c r="CM70" s="49"/>
      <c r="CO70" s="73"/>
      <c r="CP70" s="74"/>
      <c r="CQ70" s="75"/>
      <c r="CR70" s="76" t="str">
        <f t="shared" si="7"/>
        <v/>
      </c>
      <c r="CS70" s="107"/>
      <c r="CT70" s="108"/>
      <c r="CU70" s="108"/>
      <c r="CV70" s="109"/>
      <c r="CW70" s="47"/>
      <c r="CX70" s="47"/>
      <c r="CY70" s="48"/>
      <c r="CZ70" s="49"/>
      <c r="DB70" s="73"/>
      <c r="DC70" s="74"/>
      <c r="DD70" s="75"/>
      <c r="DE70" s="76" t="str">
        <f t="shared" si="8"/>
        <v/>
      </c>
      <c r="DF70" s="107"/>
      <c r="DG70" s="108"/>
      <c r="DH70" s="108"/>
      <c r="DI70" s="109"/>
      <c r="DJ70" s="47"/>
      <c r="DK70" s="47"/>
      <c r="DL70" s="48"/>
      <c r="DM70" s="49"/>
      <c r="DO70" s="73"/>
      <c r="DP70" s="74"/>
      <c r="DQ70" s="75"/>
      <c r="DR70" s="76" t="str">
        <f t="shared" si="9"/>
        <v/>
      </c>
      <c r="DS70" s="107"/>
      <c r="DT70" s="108"/>
      <c r="DU70" s="108"/>
      <c r="DV70" s="109"/>
      <c r="DW70" s="47"/>
      <c r="DX70" s="47"/>
      <c r="DY70" s="48"/>
      <c r="DZ70" s="49"/>
    </row>
    <row r="71" spans="1:130" ht="12.6" customHeight="1" x14ac:dyDescent="0.25">
      <c r="A71" s="51"/>
      <c r="B71" s="73"/>
      <c r="C71" s="74"/>
      <c r="D71" s="75"/>
      <c r="E71" s="76" t="str">
        <f t="shared" si="0"/>
        <v/>
      </c>
      <c r="F71" s="107"/>
      <c r="G71" s="108"/>
      <c r="H71" s="108"/>
      <c r="I71" s="109"/>
      <c r="J71" s="47"/>
      <c r="K71" s="47"/>
      <c r="L71" s="48"/>
      <c r="M71" s="49"/>
      <c r="O71" s="73"/>
      <c r="P71" s="74"/>
      <c r="Q71" s="75"/>
      <c r="R71" s="76" t="str">
        <f t="shared" si="1"/>
        <v/>
      </c>
      <c r="S71" s="107"/>
      <c r="T71" s="108"/>
      <c r="U71" s="108"/>
      <c r="V71" s="109"/>
      <c r="W71" s="47"/>
      <c r="X71" s="47"/>
      <c r="Y71" s="48"/>
      <c r="Z71" s="49"/>
      <c r="AB71" s="73"/>
      <c r="AC71" s="74"/>
      <c r="AD71" s="75"/>
      <c r="AE71" s="76" t="str">
        <f t="shared" si="2"/>
        <v/>
      </c>
      <c r="AF71" s="107"/>
      <c r="AG71" s="108"/>
      <c r="AH71" s="108"/>
      <c r="AI71" s="109"/>
      <c r="AJ71" s="47"/>
      <c r="AK71" s="47"/>
      <c r="AL71" s="48"/>
      <c r="AM71" s="49"/>
      <c r="AO71" s="73"/>
      <c r="AP71" s="74"/>
      <c r="AQ71" s="75"/>
      <c r="AR71" s="76" t="str">
        <f t="shared" si="3"/>
        <v/>
      </c>
      <c r="AS71" s="107"/>
      <c r="AT71" s="108"/>
      <c r="AU71" s="108"/>
      <c r="AV71" s="109"/>
      <c r="AW71" s="47"/>
      <c r="AX71" s="47"/>
      <c r="AY71" s="48"/>
      <c r="AZ71" s="49"/>
      <c r="BB71" s="73"/>
      <c r="BC71" s="74"/>
      <c r="BD71" s="75"/>
      <c r="BE71" s="76" t="str">
        <f t="shared" si="4"/>
        <v/>
      </c>
      <c r="BF71" s="107"/>
      <c r="BG71" s="108"/>
      <c r="BH71" s="108"/>
      <c r="BI71" s="109"/>
      <c r="BJ71" s="47"/>
      <c r="BK71" s="47"/>
      <c r="BL71" s="48"/>
      <c r="BM71" s="49"/>
      <c r="BO71" s="73"/>
      <c r="BP71" s="74"/>
      <c r="BQ71" s="75"/>
      <c r="BR71" s="76" t="str">
        <f t="shared" si="5"/>
        <v/>
      </c>
      <c r="BS71" s="107"/>
      <c r="BT71" s="108"/>
      <c r="BU71" s="108"/>
      <c r="BV71" s="109"/>
      <c r="BW71" s="47"/>
      <c r="BX71" s="47"/>
      <c r="BY71" s="48"/>
      <c r="BZ71" s="49"/>
      <c r="CB71" s="73"/>
      <c r="CC71" s="74"/>
      <c r="CD71" s="75"/>
      <c r="CE71" s="76" t="str">
        <f t="shared" si="6"/>
        <v/>
      </c>
      <c r="CF71" s="107"/>
      <c r="CG71" s="108"/>
      <c r="CH71" s="108"/>
      <c r="CI71" s="109"/>
      <c r="CJ71" s="47"/>
      <c r="CK71" s="47"/>
      <c r="CL71" s="48"/>
      <c r="CM71" s="49"/>
      <c r="CO71" s="73"/>
      <c r="CP71" s="74"/>
      <c r="CQ71" s="75"/>
      <c r="CR71" s="76" t="str">
        <f t="shared" si="7"/>
        <v/>
      </c>
      <c r="CS71" s="107"/>
      <c r="CT71" s="108"/>
      <c r="CU71" s="108"/>
      <c r="CV71" s="109"/>
      <c r="CW71" s="47"/>
      <c r="CX71" s="47"/>
      <c r="CY71" s="48"/>
      <c r="CZ71" s="49"/>
      <c r="DB71" s="73"/>
      <c r="DC71" s="74"/>
      <c r="DD71" s="75"/>
      <c r="DE71" s="76" t="str">
        <f t="shared" si="8"/>
        <v/>
      </c>
      <c r="DF71" s="107"/>
      <c r="DG71" s="108"/>
      <c r="DH71" s="108"/>
      <c r="DI71" s="109"/>
      <c r="DJ71" s="47"/>
      <c r="DK71" s="47"/>
      <c r="DL71" s="48"/>
      <c r="DM71" s="49"/>
      <c r="DO71" s="73"/>
      <c r="DP71" s="74"/>
      <c r="DQ71" s="75"/>
      <c r="DR71" s="76" t="str">
        <f t="shared" si="9"/>
        <v/>
      </c>
      <c r="DS71" s="107"/>
      <c r="DT71" s="108"/>
      <c r="DU71" s="108"/>
      <c r="DV71" s="109"/>
      <c r="DW71" s="47"/>
      <c r="DX71" s="47"/>
      <c r="DY71" s="48"/>
      <c r="DZ71" s="49"/>
    </row>
    <row r="72" spans="1:130" ht="12.6" customHeight="1" x14ac:dyDescent="0.25">
      <c r="A72" s="51"/>
      <c r="B72" s="73"/>
      <c r="C72" s="74"/>
      <c r="D72" s="75"/>
      <c r="E72" s="76" t="str">
        <f t="shared" si="0"/>
        <v/>
      </c>
      <c r="F72" s="107"/>
      <c r="G72" s="108"/>
      <c r="H72" s="108"/>
      <c r="I72" s="109"/>
      <c r="J72" s="47"/>
      <c r="K72" s="47"/>
      <c r="L72" s="48"/>
      <c r="M72" s="49"/>
      <c r="O72" s="73"/>
      <c r="P72" s="74"/>
      <c r="Q72" s="75"/>
      <c r="R72" s="76" t="str">
        <f t="shared" si="1"/>
        <v/>
      </c>
      <c r="S72" s="107"/>
      <c r="T72" s="108"/>
      <c r="U72" s="108"/>
      <c r="V72" s="109"/>
      <c r="W72" s="47"/>
      <c r="X72" s="47"/>
      <c r="Y72" s="48"/>
      <c r="Z72" s="49"/>
      <c r="AB72" s="73"/>
      <c r="AC72" s="74"/>
      <c r="AD72" s="75"/>
      <c r="AE72" s="76" t="str">
        <f t="shared" si="2"/>
        <v/>
      </c>
      <c r="AF72" s="107"/>
      <c r="AG72" s="108"/>
      <c r="AH72" s="108"/>
      <c r="AI72" s="109"/>
      <c r="AJ72" s="47"/>
      <c r="AK72" s="47"/>
      <c r="AL72" s="48"/>
      <c r="AM72" s="49"/>
      <c r="AO72" s="73"/>
      <c r="AP72" s="74"/>
      <c r="AQ72" s="75"/>
      <c r="AR72" s="76" t="str">
        <f t="shared" si="3"/>
        <v/>
      </c>
      <c r="AS72" s="107"/>
      <c r="AT72" s="108"/>
      <c r="AU72" s="108"/>
      <c r="AV72" s="109"/>
      <c r="AW72" s="47"/>
      <c r="AX72" s="47"/>
      <c r="AY72" s="48"/>
      <c r="AZ72" s="49"/>
      <c r="BB72" s="73"/>
      <c r="BC72" s="74"/>
      <c r="BD72" s="75"/>
      <c r="BE72" s="76" t="str">
        <f t="shared" si="4"/>
        <v/>
      </c>
      <c r="BF72" s="107"/>
      <c r="BG72" s="108"/>
      <c r="BH72" s="108"/>
      <c r="BI72" s="109"/>
      <c r="BJ72" s="47"/>
      <c r="BK72" s="47"/>
      <c r="BL72" s="48"/>
      <c r="BM72" s="49"/>
      <c r="BO72" s="73"/>
      <c r="BP72" s="74"/>
      <c r="BQ72" s="75"/>
      <c r="BR72" s="76" t="str">
        <f t="shared" si="5"/>
        <v/>
      </c>
      <c r="BS72" s="107"/>
      <c r="BT72" s="108"/>
      <c r="BU72" s="108"/>
      <c r="BV72" s="109"/>
      <c r="BW72" s="47"/>
      <c r="BX72" s="47"/>
      <c r="BY72" s="48"/>
      <c r="BZ72" s="49"/>
      <c r="CB72" s="73"/>
      <c r="CC72" s="74"/>
      <c r="CD72" s="75"/>
      <c r="CE72" s="76" t="str">
        <f t="shared" si="6"/>
        <v/>
      </c>
      <c r="CF72" s="107"/>
      <c r="CG72" s="108"/>
      <c r="CH72" s="108"/>
      <c r="CI72" s="109"/>
      <c r="CJ72" s="47"/>
      <c r="CK72" s="47"/>
      <c r="CL72" s="48"/>
      <c r="CM72" s="49"/>
      <c r="CO72" s="73"/>
      <c r="CP72" s="74"/>
      <c r="CQ72" s="75"/>
      <c r="CR72" s="76" t="str">
        <f t="shared" si="7"/>
        <v/>
      </c>
      <c r="CS72" s="107"/>
      <c r="CT72" s="108"/>
      <c r="CU72" s="108"/>
      <c r="CV72" s="109"/>
      <c r="CW72" s="47"/>
      <c r="CX72" s="47"/>
      <c r="CY72" s="48"/>
      <c r="CZ72" s="49"/>
      <c r="DB72" s="73"/>
      <c r="DC72" s="74"/>
      <c r="DD72" s="75"/>
      <c r="DE72" s="76" t="str">
        <f t="shared" si="8"/>
        <v/>
      </c>
      <c r="DF72" s="107"/>
      <c r="DG72" s="108"/>
      <c r="DH72" s="108"/>
      <c r="DI72" s="109"/>
      <c r="DJ72" s="47"/>
      <c r="DK72" s="47"/>
      <c r="DL72" s="48"/>
      <c r="DM72" s="49"/>
      <c r="DO72" s="73"/>
      <c r="DP72" s="74"/>
      <c r="DQ72" s="75"/>
      <c r="DR72" s="76" t="str">
        <f t="shared" si="9"/>
        <v/>
      </c>
      <c r="DS72" s="107"/>
      <c r="DT72" s="108"/>
      <c r="DU72" s="108"/>
      <c r="DV72" s="109"/>
      <c r="DW72" s="47"/>
      <c r="DX72" s="47"/>
      <c r="DY72" s="48"/>
      <c r="DZ72" s="49"/>
    </row>
    <row r="73" spans="1:130" ht="12.6" customHeight="1" x14ac:dyDescent="0.25">
      <c r="B73" s="73"/>
      <c r="C73" s="74"/>
      <c r="D73" s="75"/>
      <c r="E73" s="76" t="str">
        <f t="shared" si="0"/>
        <v/>
      </c>
      <c r="F73" s="107"/>
      <c r="G73" s="108"/>
      <c r="H73" s="108"/>
      <c r="I73" s="109"/>
      <c r="J73" s="47"/>
      <c r="K73" s="47"/>
      <c r="L73" s="48"/>
      <c r="M73" s="49"/>
      <c r="O73" s="73"/>
      <c r="P73" s="74"/>
      <c r="Q73" s="75"/>
      <c r="R73" s="76" t="str">
        <f t="shared" si="1"/>
        <v/>
      </c>
      <c r="S73" s="107"/>
      <c r="T73" s="108"/>
      <c r="U73" s="108"/>
      <c r="V73" s="109"/>
      <c r="W73" s="47"/>
      <c r="X73" s="47"/>
      <c r="Y73" s="48"/>
      <c r="Z73" s="49"/>
      <c r="AB73" s="73"/>
      <c r="AC73" s="74"/>
      <c r="AD73" s="75"/>
      <c r="AE73" s="76" t="str">
        <f t="shared" si="2"/>
        <v/>
      </c>
      <c r="AF73" s="107"/>
      <c r="AG73" s="108"/>
      <c r="AH73" s="108"/>
      <c r="AI73" s="109"/>
      <c r="AJ73" s="47"/>
      <c r="AK73" s="47"/>
      <c r="AL73" s="48"/>
      <c r="AM73" s="49"/>
      <c r="AO73" s="73"/>
      <c r="AP73" s="74"/>
      <c r="AQ73" s="75"/>
      <c r="AR73" s="76" t="str">
        <f t="shared" si="3"/>
        <v/>
      </c>
      <c r="AS73" s="107"/>
      <c r="AT73" s="108"/>
      <c r="AU73" s="108"/>
      <c r="AV73" s="109"/>
      <c r="AW73" s="47"/>
      <c r="AX73" s="47"/>
      <c r="AY73" s="48"/>
      <c r="AZ73" s="49"/>
      <c r="BB73" s="73"/>
      <c r="BC73" s="74"/>
      <c r="BD73" s="75"/>
      <c r="BE73" s="76" t="str">
        <f t="shared" si="4"/>
        <v/>
      </c>
      <c r="BF73" s="107"/>
      <c r="BG73" s="108"/>
      <c r="BH73" s="108"/>
      <c r="BI73" s="109"/>
      <c r="BJ73" s="47"/>
      <c r="BK73" s="47"/>
      <c r="BL73" s="48"/>
      <c r="BM73" s="49"/>
      <c r="BO73" s="73"/>
      <c r="BP73" s="74"/>
      <c r="BQ73" s="75"/>
      <c r="BR73" s="76" t="str">
        <f t="shared" si="5"/>
        <v/>
      </c>
      <c r="BS73" s="107"/>
      <c r="BT73" s="108"/>
      <c r="BU73" s="108"/>
      <c r="BV73" s="109"/>
      <c r="BW73" s="47"/>
      <c r="BX73" s="47"/>
      <c r="BY73" s="48"/>
      <c r="BZ73" s="49"/>
      <c r="CB73" s="73"/>
      <c r="CC73" s="74"/>
      <c r="CD73" s="75"/>
      <c r="CE73" s="76" t="str">
        <f t="shared" si="6"/>
        <v/>
      </c>
      <c r="CF73" s="107"/>
      <c r="CG73" s="108"/>
      <c r="CH73" s="108"/>
      <c r="CI73" s="109"/>
      <c r="CJ73" s="47"/>
      <c r="CK73" s="47"/>
      <c r="CL73" s="48"/>
      <c r="CM73" s="49"/>
      <c r="CO73" s="73"/>
      <c r="CP73" s="74"/>
      <c r="CQ73" s="75"/>
      <c r="CR73" s="76" t="str">
        <f t="shared" si="7"/>
        <v/>
      </c>
      <c r="CS73" s="107"/>
      <c r="CT73" s="108"/>
      <c r="CU73" s="108"/>
      <c r="CV73" s="109"/>
      <c r="CW73" s="47"/>
      <c r="CX73" s="47"/>
      <c r="CY73" s="48"/>
      <c r="CZ73" s="49"/>
      <c r="DB73" s="73"/>
      <c r="DC73" s="74"/>
      <c r="DD73" s="75"/>
      <c r="DE73" s="76" t="str">
        <f t="shared" si="8"/>
        <v/>
      </c>
      <c r="DF73" s="107"/>
      <c r="DG73" s="108"/>
      <c r="DH73" s="108"/>
      <c r="DI73" s="109"/>
      <c r="DJ73" s="47"/>
      <c r="DK73" s="47"/>
      <c r="DL73" s="48"/>
      <c r="DM73" s="49"/>
      <c r="DO73" s="73"/>
      <c r="DP73" s="74"/>
      <c r="DQ73" s="75"/>
      <c r="DR73" s="76" t="str">
        <f t="shared" si="9"/>
        <v/>
      </c>
      <c r="DS73" s="107"/>
      <c r="DT73" s="108"/>
      <c r="DU73" s="108"/>
      <c r="DV73" s="109"/>
      <c r="DW73" s="47"/>
      <c r="DX73" s="47"/>
      <c r="DY73" s="48"/>
      <c r="DZ73" s="49"/>
    </row>
    <row r="74" spans="1:130" ht="12.6" customHeight="1" x14ac:dyDescent="0.25">
      <c r="B74" s="73"/>
      <c r="C74" s="74"/>
      <c r="D74" s="75"/>
      <c r="E74" s="76" t="str">
        <f t="shared" si="0"/>
        <v/>
      </c>
      <c r="F74" s="107"/>
      <c r="G74" s="108"/>
      <c r="H74" s="108"/>
      <c r="I74" s="109"/>
      <c r="J74" s="47"/>
      <c r="K74" s="47"/>
      <c r="L74" s="48"/>
      <c r="M74" s="49"/>
      <c r="O74" s="73"/>
      <c r="P74" s="74"/>
      <c r="Q74" s="75"/>
      <c r="R74" s="76" t="str">
        <f t="shared" si="1"/>
        <v/>
      </c>
      <c r="S74" s="107"/>
      <c r="T74" s="108"/>
      <c r="U74" s="108"/>
      <c r="V74" s="109"/>
      <c r="W74" s="47"/>
      <c r="X74" s="47"/>
      <c r="Y74" s="48"/>
      <c r="Z74" s="49"/>
      <c r="AB74" s="73"/>
      <c r="AC74" s="74"/>
      <c r="AD74" s="75"/>
      <c r="AE74" s="76" t="str">
        <f t="shared" si="2"/>
        <v/>
      </c>
      <c r="AF74" s="107"/>
      <c r="AG74" s="108"/>
      <c r="AH74" s="108"/>
      <c r="AI74" s="109"/>
      <c r="AJ74" s="47"/>
      <c r="AK74" s="47"/>
      <c r="AL74" s="48"/>
      <c r="AM74" s="49"/>
      <c r="AO74" s="73"/>
      <c r="AP74" s="74"/>
      <c r="AQ74" s="75"/>
      <c r="AR74" s="76" t="str">
        <f t="shared" si="3"/>
        <v/>
      </c>
      <c r="AS74" s="107"/>
      <c r="AT74" s="108"/>
      <c r="AU74" s="108"/>
      <c r="AV74" s="109"/>
      <c r="AW74" s="47"/>
      <c r="AX74" s="47"/>
      <c r="AY74" s="48"/>
      <c r="AZ74" s="49"/>
      <c r="BB74" s="73"/>
      <c r="BC74" s="74"/>
      <c r="BD74" s="75"/>
      <c r="BE74" s="76" t="str">
        <f t="shared" si="4"/>
        <v/>
      </c>
      <c r="BF74" s="107"/>
      <c r="BG74" s="108"/>
      <c r="BH74" s="108"/>
      <c r="BI74" s="109"/>
      <c r="BJ74" s="47"/>
      <c r="BK74" s="47"/>
      <c r="BL74" s="48"/>
      <c r="BM74" s="49"/>
      <c r="BO74" s="73"/>
      <c r="BP74" s="74"/>
      <c r="BQ74" s="75"/>
      <c r="BR74" s="76" t="str">
        <f t="shared" si="5"/>
        <v/>
      </c>
      <c r="BS74" s="107"/>
      <c r="BT74" s="108"/>
      <c r="BU74" s="108"/>
      <c r="BV74" s="109"/>
      <c r="BW74" s="47"/>
      <c r="BX74" s="47"/>
      <c r="BY74" s="48"/>
      <c r="BZ74" s="49"/>
      <c r="CB74" s="73"/>
      <c r="CC74" s="74"/>
      <c r="CD74" s="75"/>
      <c r="CE74" s="76" t="str">
        <f t="shared" si="6"/>
        <v/>
      </c>
      <c r="CF74" s="107"/>
      <c r="CG74" s="108"/>
      <c r="CH74" s="108"/>
      <c r="CI74" s="109"/>
      <c r="CJ74" s="47"/>
      <c r="CK74" s="47"/>
      <c r="CL74" s="48"/>
      <c r="CM74" s="49"/>
      <c r="CO74" s="73"/>
      <c r="CP74" s="74"/>
      <c r="CQ74" s="75"/>
      <c r="CR74" s="76" t="str">
        <f t="shared" si="7"/>
        <v/>
      </c>
      <c r="CS74" s="107"/>
      <c r="CT74" s="108"/>
      <c r="CU74" s="108"/>
      <c r="CV74" s="109"/>
      <c r="CW74" s="47"/>
      <c r="CX74" s="47"/>
      <c r="CY74" s="48"/>
      <c r="CZ74" s="49"/>
      <c r="DB74" s="73"/>
      <c r="DC74" s="74"/>
      <c r="DD74" s="75"/>
      <c r="DE74" s="76" t="str">
        <f t="shared" si="8"/>
        <v/>
      </c>
      <c r="DF74" s="107"/>
      <c r="DG74" s="108"/>
      <c r="DH74" s="108"/>
      <c r="DI74" s="109"/>
      <c r="DJ74" s="47"/>
      <c r="DK74" s="47"/>
      <c r="DL74" s="48"/>
      <c r="DM74" s="49"/>
      <c r="DO74" s="73"/>
      <c r="DP74" s="74"/>
      <c r="DQ74" s="75"/>
      <c r="DR74" s="76" t="str">
        <f t="shared" si="9"/>
        <v/>
      </c>
      <c r="DS74" s="107"/>
      <c r="DT74" s="108"/>
      <c r="DU74" s="108"/>
      <c r="DV74" s="109"/>
      <c r="DW74" s="47"/>
      <c r="DX74" s="47"/>
      <c r="DY74" s="48"/>
      <c r="DZ74" s="49"/>
    </row>
    <row r="75" spans="1:130" ht="12.6" customHeight="1" x14ac:dyDescent="0.25">
      <c r="B75" s="73"/>
      <c r="C75" s="74"/>
      <c r="D75" s="75"/>
      <c r="E75" s="76" t="str">
        <f t="shared" si="0"/>
        <v/>
      </c>
      <c r="F75" s="107"/>
      <c r="G75" s="108"/>
      <c r="H75" s="108"/>
      <c r="I75" s="109"/>
      <c r="J75" s="47"/>
      <c r="K75" s="47"/>
      <c r="L75" s="48"/>
      <c r="M75" s="49"/>
      <c r="O75" s="73"/>
      <c r="P75" s="74"/>
      <c r="Q75" s="75"/>
      <c r="R75" s="76" t="str">
        <f t="shared" si="1"/>
        <v/>
      </c>
      <c r="S75" s="107"/>
      <c r="T75" s="108"/>
      <c r="U75" s="108"/>
      <c r="V75" s="109"/>
      <c r="W75" s="47"/>
      <c r="X75" s="47"/>
      <c r="Y75" s="48"/>
      <c r="Z75" s="49"/>
      <c r="AB75" s="73"/>
      <c r="AC75" s="74"/>
      <c r="AD75" s="75"/>
      <c r="AE75" s="76" t="str">
        <f t="shared" si="2"/>
        <v/>
      </c>
      <c r="AF75" s="107"/>
      <c r="AG75" s="108"/>
      <c r="AH75" s="108"/>
      <c r="AI75" s="109"/>
      <c r="AJ75" s="47"/>
      <c r="AK75" s="47"/>
      <c r="AL75" s="48"/>
      <c r="AM75" s="49"/>
      <c r="AO75" s="73"/>
      <c r="AP75" s="74"/>
      <c r="AQ75" s="75"/>
      <c r="AR75" s="76" t="str">
        <f t="shared" si="3"/>
        <v/>
      </c>
      <c r="AS75" s="107"/>
      <c r="AT75" s="108"/>
      <c r="AU75" s="108"/>
      <c r="AV75" s="109"/>
      <c r="AW75" s="47"/>
      <c r="AX75" s="47"/>
      <c r="AY75" s="48"/>
      <c r="AZ75" s="49"/>
      <c r="BB75" s="73"/>
      <c r="BC75" s="74"/>
      <c r="BD75" s="75"/>
      <c r="BE75" s="76" t="str">
        <f t="shared" si="4"/>
        <v/>
      </c>
      <c r="BF75" s="107"/>
      <c r="BG75" s="108"/>
      <c r="BH75" s="108"/>
      <c r="BI75" s="109"/>
      <c r="BJ75" s="47"/>
      <c r="BK75" s="47"/>
      <c r="BL75" s="48"/>
      <c r="BM75" s="49"/>
      <c r="BO75" s="73"/>
      <c r="BP75" s="74"/>
      <c r="BQ75" s="75"/>
      <c r="BR75" s="76" t="str">
        <f t="shared" si="5"/>
        <v/>
      </c>
      <c r="BS75" s="107"/>
      <c r="BT75" s="108"/>
      <c r="BU75" s="108"/>
      <c r="BV75" s="109"/>
      <c r="BW75" s="47"/>
      <c r="BX75" s="47"/>
      <c r="BY75" s="48"/>
      <c r="BZ75" s="49"/>
      <c r="CB75" s="73"/>
      <c r="CC75" s="74"/>
      <c r="CD75" s="75"/>
      <c r="CE75" s="76" t="str">
        <f t="shared" si="6"/>
        <v/>
      </c>
      <c r="CF75" s="107"/>
      <c r="CG75" s="108"/>
      <c r="CH75" s="108"/>
      <c r="CI75" s="109"/>
      <c r="CJ75" s="47"/>
      <c r="CK75" s="47"/>
      <c r="CL75" s="48"/>
      <c r="CM75" s="49"/>
      <c r="CO75" s="73"/>
      <c r="CP75" s="74"/>
      <c r="CQ75" s="75"/>
      <c r="CR75" s="76" t="str">
        <f t="shared" si="7"/>
        <v/>
      </c>
      <c r="CS75" s="107"/>
      <c r="CT75" s="108"/>
      <c r="CU75" s="108"/>
      <c r="CV75" s="109"/>
      <c r="CW75" s="47"/>
      <c r="CX75" s="47"/>
      <c r="CY75" s="48"/>
      <c r="CZ75" s="49"/>
      <c r="DB75" s="73"/>
      <c r="DC75" s="74"/>
      <c r="DD75" s="75"/>
      <c r="DE75" s="76" t="str">
        <f t="shared" si="8"/>
        <v/>
      </c>
      <c r="DF75" s="107"/>
      <c r="DG75" s="108"/>
      <c r="DH75" s="108"/>
      <c r="DI75" s="109"/>
      <c r="DJ75" s="47"/>
      <c r="DK75" s="47"/>
      <c r="DL75" s="48"/>
      <c r="DM75" s="49"/>
      <c r="DO75" s="73"/>
      <c r="DP75" s="74"/>
      <c r="DQ75" s="75"/>
      <c r="DR75" s="76" t="str">
        <f t="shared" si="9"/>
        <v/>
      </c>
      <c r="DS75" s="107"/>
      <c r="DT75" s="108"/>
      <c r="DU75" s="108"/>
      <c r="DV75" s="109"/>
      <c r="DW75" s="47"/>
      <c r="DX75" s="47"/>
      <c r="DY75" s="48"/>
      <c r="DZ75" s="49"/>
    </row>
    <row r="76" spans="1:130" ht="12.6" customHeight="1" x14ac:dyDescent="0.25">
      <c r="A76" s="51"/>
      <c r="B76" s="73"/>
      <c r="C76" s="74"/>
      <c r="D76" s="75"/>
      <c r="E76" s="76" t="str">
        <f t="shared" si="0"/>
        <v/>
      </c>
      <c r="F76" s="107"/>
      <c r="G76" s="108"/>
      <c r="H76" s="108"/>
      <c r="I76" s="109"/>
      <c r="J76" s="47"/>
      <c r="K76" s="47"/>
      <c r="L76" s="48"/>
      <c r="M76" s="49"/>
      <c r="O76" s="73"/>
      <c r="P76" s="74"/>
      <c r="Q76" s="75"/>
      <c r="R76" s="76" t="str">
        <f t="shared" si="1"/>
        <v/>
      </c>
      <c r="S76" s="107"/>
      <c r="T76" s="108"/>
      <c r="U76" s="108"/>
      <c r="V76" s="109"/>
      <c r="W76" s="47"/>
      <c r="X76" s="47"/>
      <c r="Y76" s="48"/>
      <c r="Z76" s="49"/>
      <c r="AB76" s="73"/>
      <c r="AC76" s="74"/>
      <c r="AD76" s="75"/>
      <c r="AE76" s="76" t="str">
        <f t="shared" si="2"/>
        <v/>
      </c>
      <c r="AF76" s="107"/>
      <c r="AG76" s="108"/>
      <c r="AH76" s="108"/>
      <c r="AI76" s="109"/>
      <c r="AJ76" s="47"/>
      <c r="AK76" s="47"/>
      <c r="AL76" s="48"/>
      <c r="AM76" s="49"/>
      <c r="AO76" s="73"/>
      <c r="AP76" s="74"/>
      <c r="AQ76" s="75"/>
      <c r="AR76" s="76" t="str">
        <f t="shared" si="3"/>
        <v/>
      </c>
      <c r="AS76" s="107"/>
      <c r="AT76" s="108"/>
      <c r="AU76" s="108"/>
      <c r="AV76" s="109"/>
      <c r="AW76" s="47"/>
      <c r="AX76" s="47"/>
      <c r="AY76" s="48"/>
      <c r="AZ76" s="49"/>
      <c r="BB76" s="73"/>
      <c r="BC76" s="74"/>
      <c r="BD76" s="75"/>
      <c r="BE76" s="76" t="str">
        <f t="shared" si="4"/>
        <v/>
      </c>
      <c r="BF76" s="107"/>
      <c r="BG76" s="108"/>
      <c r="BH76" s="108"/>
      <c r="BI76" s="109"/>
      <c r="BJ76" s="47"/>
      <c r="BK76" s="47"/>
      <c r="BL76" s="48"/>
      <c r="BM76" s="49"/>
      <c r="BO76" s="73"/>
      <c r="BP76" s="74"/>
      <c r="BQ76" s="75"/>
      <c r="BR76" s="76" t="str">
        <f t="shared" si="5"/>
        <v/>
      </c>
      <c r="BS76" s="107"/>
      <c r="BT76" s="108"/>
      <c r="BU76" s="108"/>
      <c r="BV76" s="109"/>
      <c r="BW76" s="47"/>
      <c r="BX76" s="47"/>
      <c r="BY76" s="48"/>
      <c r="BZ76" s="49"/>
      <c r="CB76" s="73"/>
      <c r="CC76" s="74"/>
      <c r="CD76" s="75"/>
      <c r="CE76" s="76" t="str">
        <f t="shared" si="6"/>
        <v/>
      </c>
      <c r="CF76" s="107"/>
      <c r="CG76" s="108"/>
      <c r="CH76" s="108"/>
      <c r="CI76" s="109"/>
      <c r="CJ76" s="47"/>
      <c r="CK76" s="47"/>
      <c r="CL76" s="48"/>
      <c r="CM76" s="49"/>
      <c r="CO76" s="73"/>
      <c r="CP76" s="74"/>
      <c r="CQ76" s="75"/>
      <c r="CR76" s="76" t="str">
        <f t="shared" si="7"/>
        <v/>
      </c>
      <c r="CS76" s="107"/>
      <c r="CT76" s="108"/>
      <c r="CU76" s="108"/>
      <c r="CV76" s="109"/>
      <c r="CW76" s="47"/>
      <c r="CX76" s="47"/>
      <c r="CY76" s="48"/>
      <c r="CZ76" s="49"/>
      <c r="DB76" s="73"/>
      <c r="DC76" s="74"/>
      <c r="DD76" s="75"/>
      <c r="DE76" s="76" t="str">
        <f t="shared" si="8"/>
        <v/>
      </c>
      <c r="DF76" s="107"/>
      <c r="DG76" s="108"/>
      <c r="DH76" s="108"/>
      <c r="DI76" s="109"/>
      <c r="DJ76" s="47"/>
      <c r="DK76" s="47"/>
      <c r="DL76" s="48"/>
      <c r="DM76" s="49"/>
      <c r="DO76" s="73"/>
      <c r="DP76" s="74"/>
      <c r="DQ76" s="75"/>
      <c r="DR76" s="76" t="str">
        <f t="shared" si="9"/>
        <v/>
      </c>
      <c r="DS76" s="107"/>
      <c r="DT76" s="108"/>
      <c r="DU76" s="108"/>
      <c r="DV76" s="109"/>
      <c r="DW76" s="47"/>
      <c r="DX76" s="47"/>
      <c r="DY76" s="48"/>
      <c r="DZ76" s="49"/>
    </row>
    <row r="77" spans="1:130" ht="12.6" customHeight="1" x14ac:dyDescent="0.25">
      <c r="A77" s="51"/>
      <c r="B77" s="73"/>
      <c r="C77" s="74"/>
      <c r="D77" s="75"/>
      <c r="E77" s="76" t="str">
        <f t="shared" si="0"/>
        <v/>
      </c>
      <c r="F77" s="107"/>
      <c r="G77" s="108"/>
      <c r="H77" s="108"/>
      <c r="I77" s="109"/>
      <c r="J77" s="47"/>
      <c r="K77" s="47"/>
      <c r="L77" s="48"/>
      <c r="M77" s="49"/>
      <c r="O77" s="73"/>
      <c r="P77" s="74"/>
      <c r="Q77" s="75"/>
      <c r="R77" s="76" t="str">
        <f t="shared" si="1"/>
        <v/>
      </c>
      <c r="S77" s="107"/>
      <c r="T77" s="108"/>
      <c r="U77" s="108"/>
      <c r="V77" s="109"/>
      <c r="W77" s="47"/>
      <c r="X77" s="47"/>
      <c r="Y77" s="48"/>
      <c r="Z77" s="49"/>
      <c r="AB77" s="73"/>
      <c r="AC77" s="74"/>
      <c r="AD77" s="75"/>
      <c r="AE77" s="76" t="str">
        <f t="shared" si="2"/>
        <v/>
      </c>
      <c r="AF77" s="107"/>
      <c r="AG77" s="108"/>
      <c r="AH77" s="108"/>
      <c r="AI77" s="109"/>
      <c r="AJ77" s="47"/>
      <c r="AK77" s="47"/>
      <c r="AL77" s="48"/>
      <c r="AM77" s="49"/>
      <c r="AO77" s="73"/>
      <c r="AP77" s="74"/>
      <c r="AQ77" s="75"/>
      <c r="AR77" s="76" t="str">
        <f t="shared" si="3"/>
        <v/>
      </c>
      <c r="AS77" s="107"/>
      <c r="AT77" s="108"/>
      <c r="AU77" s="108"/>
      <c r="AV77" s="109"/>
      <c r="AW77" s="47"/>
      <c r="AX77" s="47"/>
      <c r="AY77" s="48"/>
      <c r="AZ77" s="49"/>
      <c r="BB77" s="73"/>
      <c r="BC77" s="74"/>
      <c r="BD77" s="75"/>
      <c r="BE77" s="76" t="str">
        <f t="shared" si="4"/>
        <v/>
      </c>
      <c r="BF77" s="107"/>
      <c r="BG77" s="108"/>
      <c r="BH77" s="108"/>
      <c r="BI77" s="109"/>
      <c r="BJ77" s="47"/>
      <c r="BK77" s="47"/>
      <c r="BL77" s="48"/>
      <c r="BM77" s="49"/>
      <c r="BO77" s="73"/>
      <c r="BP77" s="74"/>
      <c r="BQ77" s="75"/>
      <c r="BR77" s="76" t="str">
        <f t="shared" si="5"/>
        <v/>
      </c>
      <c r="BS77" s="107"/>
      <c r="BT77" s="108"/>
      <c r="BU77" s="108"/>
      <c r="BV77" s="109"/>
      <c r="BW77" s="47"/>
      <c r="BX77" s="47"/>
      <c r="BY77" s="48"/>
      <c r="BZ77" s="49"/>
      <c r="CB77" s="73"/>
      <c r="CC77" s="74"/>
      <c r="CD77" s="75"/>
      <c r="CE77" s="76" t="str">
        <f t="shared" si="6"/>
        <v/>
      </c>
      <c r="CF77" s="107"/>
      <c r="CG77" s="108"/>
      <c r="CH77" s="108"/>
      <c r="CI77" s="109"/>
      <c r="CJ77" s="47"/>
      <c r="CK77" s="47"/>
      <c r="CL77" s="48"/>
      <c r="CM77" s="49"/>
      <c r="CO77" s="73"/>
      <c r="CP77" s="74"/>
      <c r="CQ77" s="75"/>
      <c r="CR77" s="76" t="str">
        <f t="shared" si="7"/>
        <v/>
      </c>
      <c r="CS77" s="107"/>
      <c r="CT77" s="108"/>
      <c r="CU77" s="108"/>
      <c r="CV77" s="109"/>
      <c r="CW77" s="47"/>
      <c r="CX77" s="47"/>
      <c r="CY77" s="48"/>
      <c r="CZ77" s="49"/>
      <c r="DB77" s="73"/>
      <c r="DC77" s="74"/>
      <c r="DD77" s="75"/>
      <c r="DE77" s="76" t="str">
        <f t="shared" si="8"/>
        <v/>
      </c>
      <c r="DF77" s="107"/>
      <c r="DG77" s="108"/>
      <c r="DH77" s="108"/>
      <c r="DI77" s="109"/>
      <c r="DJ77" s="47"/>
      <c r="DK77" s="47"/>
      <c r="DL77" s="48"/>
      <c r="DM77" s="49"/>
      <c r="DO77" s="73"/>
      <c r="DP77" s="74"/>
      <c r="DQ77" s="75"/>
      <c r="DR77" s="76" t="str">
        <f t="shared" si="9"/>
        <v/>
      </c>
      <c r="DS77" s="107"/>
      <c r="DT77" s="108"/>
      <c r="DU77" s="108"/>
      <c r="DV77" s="109"/>
      <c r="DW77" s="47"/>
      <c r="DX77" s="47"/>
      <c r="DY77" s="48"/>
      <c r="DZ77" s="49"/>
    </row>
    <row r="78" spans="1:130" ht="12.6" customHeight="1" x14ac:dyDescent="0.25">
      <c r="A78" s="51"/>
      <c r="B78" s="73"/>
      <c r="C78" s="74"/>
      <c r="D78" s="75"/>
      <c r="E78" s="76" t="str">
        <f t="shared" si="0"/>
        <v/>
      </c>
      <c r="F78" s="107"/>
      <c r="G78" s="108"/>
      <c r="H78" s="108"/>
      <c r="I78" s="109"/>
      <c r="J78" s="47"/>
      <c r="K78" s="47"/>
      <c r="L78" s="48"/>
      <c r="M78" s="49"/>
      <c r="O78" s="73"/>
      <c r="P78" s="74"/>
      <c r="Q78" s="75"/>
      <c r="R78" s="76" t="str">
        <f t="shared" si="1"/>
        <v/>
      </c>
      <c r="S78" s="107"/>
      <c r="T78" s="108"/>
      <c r="U78" s="108"/>
      <c r="V78" s="109"/>
      <c r="W78" s="47"/>
      <c r="X78" s="47"/>
      <c r="Y78" s="48"/>
      <c r="Z78" s="49"/>
      <c r="AB78" s="73"/>
      <c r="AC78" s="74"/>
      <c r="AD78" s="75"/>
      <c r="AE78" s="76" t="str">
        <f t="shared" si="2"/>
        <v/>
      </c>
      <c r="AF78" s="107"/>
      <c r="AG78" s="108"/>
      <c r="AH78" s="108"/>
      <c r="AI78" s="109"/>
      <c r="AJ78" s="47"/>
      <c r="AK78" s="47"/>
      <c r="AL78" s="48"/>
      <c r="AM78" s="49"/>
      <c r="AO78" s="73"/>
      <c r="AP78" s="74"/>
      <c r="AQ78" s="75"/>
      <c r="AR78" s="76" t="str">
        <f t="shared" si="3"/>
        <v/>
      </c>
      <c r="AS78" s="107"/>
      <c r="AT78" s="108"/>
      <c r="AU78" s="108"/>
      <c r="AV78" s="109"/>
      <c r="AW78" s="47"/>
      <c r="AX78" s="47"/>
      <c r="AY78" s="48"/>
      <c r="AZ78" s="49"/>
      <c r="BB78" s="73"/>
      <c r="BC78" s="74"/>
      <c r="BD78" s="75"/>
      <c r="BE78" s="76" t="str">
        <f t="shared" si="4"/>
        <v/>
      </c>
      <c r="BF78" s="107"/>
      <c r="BG78" s="108"/>
      <c r="BH78" s="108"/>
      <c r="BI78" s="109"/>
      <c r="BJ78" s="47"/>
      <c r="BK78" s="47"/>
      <c r="BL78" s="48"/>
      <c r="BM78" s="49"/>
      <c r="BO78" s="73"/>
      <c r="BP78" s="74"/>
      <c r="BQ78" s="75"/>
      <c r="BR78" s="76" t="str">
        <f t="shared" si="5"/>
        <v/>
      </c>
      <c r="BS78" s="107"/>
      <c r="BT78" s="108"/>
      <c r="BU78" s="108"/>
      <c r="BV78" s="109"/>
      <c r="BW78" s="47"/>
      <c r="BX78" s="47"/>
      <c r="BY78" s="48"/>
      <c r="BZ78" s="49"/>
      <c r="CB78" s="73"/>
      <c r="CC78" s="74"/>
      <c r="CD78" s="75"/>
      <c r="CE78" s="76" t="str">
        <f t="shared" si="6"/>
        <v/>
      </c>
      <c r="CF78" s="107"/>
      <c r="CG78" s="108"/>
      <c r="CH78" s="108"/>
      <c r="CI78" s="109"/>
      <c r="CJ78" s="47"/>
      <c r="CK78" s="47"/>
      <c r="CL78" s="48"/>
      <c r="CM78" s="49"/>
      <c r="CO78" s="73"/>
      <c r="CP78" s="74"/>
      <c r="CQ78" s="75"/>
      <c r="CR78" s="76" t="str">
        <f t="shared" si="7"/>
        <v/>
      </c>
      <c r="CS78" s="107"/>
      <c r="CT78" s="108"/>
      <c r="CU78" s="108"/>
      <c r="CV78" s="109"/>
      <c r="CW78" s="47"/>
      <c r="CX78" s="47"/>
      <c r="CY78" s="48"/>
      <c r="CZ78" s="49"/>
      <c r="DB78" s="73"/>
      <c r="DC78" s="74"/>
      <c r="DD78" s="75"/>
      <c r="DE78" s="76" t="str">
        <f t="shared" si="8"/>
        <v/>
      </c>
      <c r="DF78" s="107"/>
      <c r="DG78" s="108"/>
      <c r="DH78" s="108"/>
      <c r="DI78" s="109"/>
      <c r="DJ78" s="47"/>
      <c r="DK78" s="47"/>
      <c r="DL78" s="48"/>
      <c r="DM78" s="49"/>
      <c r="DO78" s="73"/>
      <c r="DP78" s="74"/>
      <c r="DQ78" s="75"/>
      <c r="DR78" s="76" t="str">
        <f t="shared" si="9"/>
        <v/>
      </c>
      <c r="DS78" s="107"/>
      <c r="DT78" s="108"/>
      <c r="DU78" s="108"/>
      <c r="DV78" s="109"/>
      <c r="DW78" s="47"/>
      <c r="DX78" s="47"/>
      <c r="DY78" s="48"/>
      <c r="DZ78" s="49"/>
    </row>
    <row r="79" spans="1:130" ht="12.6" customHeight="1" x14ac:dyDescent="0.25">
      <c r="A79" s="51"/>
      <c r="B79" s="73"/>
      <c r="C79" s="74"/>
      <c r="D79" s="75"/>
      <c r="E79" s="76" t="str">
        <f t="shared" si="0"/>
        <v/>
      </c>
      <c r="F79" s="107"/>
      <c r="G79" s="108"/>
      <c r="H79" s="108"/>
      <c r="I79" s="109"/>
      <c r="J79" s="47"/>
      <c r="K79" s="47"/>
      <c r="L79" s="48"/>
      <c r="M79" s="49"/>
      <c r="O79" s="73"/>
      <c r="P79" s="74"/>
      <c r="Q79" s="75"/>
      <c r="R79" s="76" t="str">
        <f t="shared" ref="R79:R101" si="10">IF(Q79="","","PC")</f>
        <v/>
      </c>
      <c r="S79" s="107"/>
      <c r="T79" s="108"/>
      <c r="U79" s="108"/>
      <c r="V79" s="109"/>
      <c r="W79" s="47"/>
      <c r="X79" s="47"/>
      <c r="Y79" s="48"/>
      <c r="Z79" s="49"/>
      <c r="AB79" s="73"/>
      <c r="AC79" s="74"/>
      <c r="AD79" s="75"/>
      <c r="AE79" s="76" t="str">
        <f t="shared" ref="AE79:AE101" si="11">IF(AD79="","","PC")</f>
        <v/>
      </c>
      <c r="AF79" s="107"/>
      <c r="AG79" s="108"/>
      <c r="AH79" s="108"/>
      <c r="AI79" s="109"/>
      <c r="AJ79" s="47"/>
      <c r="AK79" s="47"/>
      <c r="AL79" s="48"/>
      <c r="AM79" s="49"/>
      <c r="AO79" s="73"/>
      <c r="AP79" s="74"/>
      <c r="AQ79" s="75"/>
      <c r="AR79" s="76" t="str">
        <f t="shared" ref="AR79:AR101" si="12">IF(AQ79="","","PC")</f>
        <v/>
      </c>
      <c r="AS79" s="107"/>
      <c r="AT79" s="108"/>
      <c r="AU79" s="108"/>
      <c r="AV79" s="109"/>
      <c r="AW79" s="47"/>
      <c r="AX79" s="47"/>
      <c r="AY79" s="48"/>
      <c r="AZ79" s="49"/>
      <c r="BB79" s="73"/>
      <c r="BC79" s="74"/>
      <c r="BD79" s="75"/>
      <c r="BE79" s="76" t="str">
        <f t="shared" ref="BE79:BE101" si="13">IF(BD79="","","PC")</f>
        <v/>
      </c>
      <c r="BF79" s="107"/>
      <c r="BG79" s="108"/>
      <c r="BH79" s="108"/>
      <c r="BI79" s="109"/>
      <c r="BJ79" s="47"/>
      <c r="BK79" s="47"/>
      <c r="BL79" s="48"/>
      <c r="BM79" s="49"/>
      <c r="BO79" s="73"/>
      <c r="BP79" s="74"/>
      <c r="BQ79" s="75"/>
      <c r="BR79" s="76" t="str">
        <f t="shared" ref="BR79:BR101" si="14">IF(BQ79="","","PC")</f>
        <v/>
      </c>
      <c r="BS79" s="107"/>
      <c r="BT79" s="108"/>
      <c r="BU79" s="108"/>
      <c r="BV79" s="109"/>
      <c r="BW79" s="47"/>
      <c r="BX79" s="47"/>
      <c r="BY79" s="48"/>
      <c r="BZ79" s="49"/>
      <c r="CB79" s="73"/>
      <c r="CC79" s="74"/>
      <c r="CD79" s="75"/>
      <c r="CE79" s="76" t="str">
        <f t="shared" ref="CE79:CE101" si="15">IF(CD79="","","PC")</f>
        <v/>
      </c>
      <c r="CF79" s="107"/>
      <c r="CG79" s="108"/>
      <c r="CH79" s="108"/>
      <c r="CI79" s="109"/>
      <c r="CJ79" s="47"/>
      <c r="CK79" s="47"/>
      <c r="CL79" s="48"/>
      <c r="CM79" s="49"/>
      <c r="CO79" s="73"/>
      <c r="CP79" s="74"/>
      <c r="CQ79" s="75"/>
      <c r="CR79" s="76" t="str">
        <f t="shared" ref="CR79:CR101" si="16">IF(CQ79="","","PC")</f>
        <v/>
      </c>
      <c r="CS79" s="107"/>
      <c r="CT79" s="108"/>
      <c r="CU79" s="108"/>
      <c r="CV79" s="109"/>
      <c r="CW79" s="47"/>
      <c r="CX79" s="47"/>
      <c r="CY79" s="48"/>
      <c r="CZ79" s="49"/>
      <c r="DB79" s="73"/>
      <c r="DC79" s="74"/>
      <c r="DD79" s="75"/>
      <c r="DE79" s="76" t="str">
        <f t="shared" ref="DE79:DE101" si="17">IF(DD79="","","PC")</f>
        <v/>
      </c>
      <c r="DF79" s="107"/>
      <c r="DG79" s="108"/>
      <c r="DH79" s="108"/>
      <c r="DI79" s="109"/>
      <c r="DJ79" s="47"/>
      <c r="DK79" s="47"/>
      <c r="DL79" s="48"/>
      <c r="DM79" s="49"/>
      <c r="DO79" s="73"/>
      <c r="DP79" s="74"/>
      <c r="DQ79" s="75"/>
      <c r="DR79" s="76" t="str">
        <f t="shared" ref="DR79:DR101" si="18">IF(DQ79="","","PC")</f>
        <v/>
      </c>
      <c r="DS79" s="107"/>
      <c r="DT79" s="108"/>
      <c r="DU79" s="108"/>
      <c r="DV79" s="109"/>
      <c r="DW79" s="47"/>
      <c r="DX79" s="47"/>
      <c r="DY79" s="48"/>
      <c r="DZ79" s="49"/>
    </row>
    <row r="80" spans="1:130" ht="12.6" customHeight="1" x14ac:dyDescent="0.25">
      <c r="B80" s="73"/>
      <c r="C80" s="74"/>
      <c r="D80" s="75"/>
      <c r="E80" s="76" t="str">
        <f t="shared" ref="E80:E101" si="19">IF(D80="","","PC")</f>
        <v/>
      </c>
      <c r="F80" s="107"/>
      <c r="G80" s="108"/>
      <c r="H80" s="108"/>
      <c r="I80" s="109"/>
      <c r="J80" s="47"/>
      <c r="K80" s="47"/>
      <c r="L80" s="48"/>
      <c r="M80" s="49"/>
      <c r="O80" s="73"/>
      <c r="P80" s="74"/>
      <c r="Q80" s="75"/>
      <c r="R80" s="76" t="str">
        <f t="shared" si="10"/>
        <v/>
      </c>
      <c r="S80" s="107"/>
      <c r="T80" s="108"/>
      <c r="U80" s="108"/>
      <c r="V80" s="109"/>
      <c r="W80" s="47"/>
      <c r="X80" s="47"/>
      <c r="Y80" s="48"/>
      <c r="Z80" s="49"/>
      <c r="AB80" s="73"/>
      <c r="AC80" s="74"/>
      <c r="AD80" s="75"/>
      <c r="AE80" s="76" t="str">
        <f t="shared" si="11"/>
        <v/>
      </c>
      <c r="AF80" s="107"/>
      <c r="AG80" s="108"/>
      <c r="AH80" s="108"/>
      <c r="AI80" s="109"/>
      <c r="AJ80" s="47"/>
      <c r="AK80" s="47"/>
      <c r="AL80" s="48"/>
      <c r="AM80" s="49"/>
      <c r="AO80" s="73"/>
      <c r="AP80" s="74"/>
      <c r="AQ80" s="75"/>
      <c r="AR80" s="76" t="str">
        <f t="shared" si="12"/>
        <v/>
      </c>
      <c r="AS80" s="107"/>
      <c r="AT80" s="108"/>
      <c r="AU80" s="108"/>
      <c r="AV80" s="109"/>
      <c r="AW80" s="47"/>
      <c r="AX80" s="47"/>
      <c r="AY80" s="48"/>
      <c r="AZ80" s="49"/>
      <c r="BB80" s="73"/>
      <c r="BC80" s="74"/>
      <c r="BD80" s="75"/>
      <c r="BE80" s="76" t="str">
        <f t="shared" si="13"/>
        <v/>
      </c>
      <c r="BF80" s="107"/>
      <c r="BG80" s="108"/>
      <c r="BH80" s="108"/>
      <c r="BI80" s="109"/>
      <c r="BJ80" s="47"/>
      <c r="BK80" s="47"/>
      <c r="BL80" s="48"/>
      <c r="BM80" s="49"/>
      <c r="BO80" s="73"/>
      <c r="BP80" s="74"/>
      <c r="BQ80" s="75"/>
      <c r="BR80" s="76" t="str">
        <f t="shared" si="14"/>
        <v/>
      </c>
      <c r="BS80" s="107"/>
      <c r="BT80" s="108"/>
      <c r="BU80" s="108"/>
      <c r="BV80" s="109"/>
      <c r="BW80" s="47"/>
      <c r="BX80" s="47"/>
      <c r="BY80" s="48"/>
      <c r="BZ80" s="49"/>
      <c r="CB80" s="73"/>
      <c r="CC80" s="74"/>
      <c r="CD80" s="75"/>
      <c r="CE80" s="76" t="str">
        <f t="shared" si="15"/>
        <v/>
      </c>
      <c r="CF80" s="107"/>
      <c r="CG80" s="108"/>
      <c r="CH80" s="108"/>
      <c r="CI80" s="109"/>
      <c r="CJ80" s="47"/>
      <c r="CK80" s="47"/>
      <c r="CL80" s="48"/>
      <c r="CM80" s="49"/>
      <c r="CO80" s="73"/>
      <c r="CP80" s="74"/>
      <c r="CQ80" s="75"/>
      <c r="CR80" s="76" t="str">
        <f t="shared" si="16"/>
        <v/>
      </c>
      <c r="CS80" s="107"/>
      <c r="CT80" s="108"/>
      <c r="CU80" s="108"/>
      <c r="CV80" s="109"/>
      <c r="CW80" s="47"/>
      <c r="CX80" s="47"/>
      <c r="CY80" s="48"/>
      <c r="CZ80" s="49"/>
      <c r="DB80" s="73"/>
      <c r="DC80" s="74"/>
      <c r="DD80" s="75"/>
      <c r="DE80" s="76" t="str">
        <f t="shared" si="17"/>
        <v/>
      </c>
      <c r="DF80" s="107"/>
      <c r="DG80" s="108"/>
      <c r="DH80" s="108"/>
      <c r="DI80" s="109"/>
      <c r="DJ80" s="47"/>
      <c r="DK80" s="47"/>
      <c r="DL80" s="48"/>
      <c r="DM80" s="49"/>
      <c r="DO80" s="73"/>
      <c r="DP80" s="74"/>
      <c r="DQ80" s="75"/>
      <c r="DR80" s="76" t="str">
        <f t="shared" si="18"/>
        <v/>
      </c>
      <c r="DS80" s="107"/>
      <c r="DT80" s="108"/>
      <c r="DU80" s="108"/>
      <c r="DV80" s="109"/>
      <c r="DW80" s="47"/>
      <c r="DX80" s="47"/>
      <c r="DY80" s="48"/>
      <c r="DZ80" s="49"/>
    </row>
    <row r="81" spans="1:130" ht="12.6" customHeight="1" x14ac:dyDescent="0.25">
      <c r="B81" s="73"/>
      <c r="C81" s="74"/>
      <c r="D81" s="75"/>
      <c r="E81" s="76" t="str">
        <f t="shared" si="19"/>
        <v/>
      </c>
      <c r="F81" s="107"/>
      <c r="G81" s="108"/>
      <c r="H81" s="108"/>
      <c r="I81" s="109"/>
      <c r="J81" s="47"/>
      <c r="K81" s="47"/>
      <c r="L81" s="48"/>
      <c r="M81" s="49"/>
      <c r="O81" s="73"/>
      <c r="P81" s="74"/>
      <c r="Q81" s="75"/>
      <c r="R81" s="76" t="str">
        <f t="shared" si="10"/>
        <v/>
      </c>
      <c r="S81" s="107"/>
      <c r="T81" s="108"/>
      <c r="U81" s="108"/>
      <c r="V81" s="109"/>
      <c r="W81" s="47"/>
      <c r="X81" s="47"/>
      <c r="Y81" s="48"/>
      <c r="Z81" s="49"/>
      <c r="AB81" s="73"/>
      <c r="AC81" s="74"/>
      <c r="AD81" s="75"/>
      <c r="AE81" s="76" t="str">
        <f t="shared" si="11"/>
        <v/>
      </c>
      <c r="AF81" s="107"/>
      <c r="AG81" s="108"/>
      <c r="AH81" s="108"/>
      <c r="AI81" s="109"/>
      <c r="AJ81" s="47"/>
      <c r="AK81" s="47"/>
      <c r="AL81" s="48"/>
      <c r="AM81" s="49"/>
      <c r="AO81" s="73"/>
      <c r="AP81" s="74"/>
      <c r="AQ81" s="75"/>
      <c r="AR81" s="76" t="str">
        <f t="shared" si="12"/>
        <v/>
      </c>
      <c r="AS81" s="107"/>
      <c r="AT81" s="108"/>
      <c r="AU81" s="108"/>
      <c r="AV81" s="109"/>
      <c r="AW81" s="47"/>
      <c r="AX81" s="47"/>
      <c r="AY81" s="48"/>
      <c r="AZ81" s="49"/>
      <c r="BB81" s="73"/>
      <c r="BC81" s="74"/>
      <c r="BD81" s="75"/>
      <c r="BE81" s="76" t="str">
        <f t="shared" si="13"/>
        <v/>
      </c>
      <c r="BF81" s="107"/>
      <c r="BG81" s="108"/>
      <c r="BH81" s="108"/>
      <c r="BI81" s="109"/>
      <c r="BJ81" s="47"/>
      <c r="BK81" s="47"/>
      <c r="BL81" s="48"/>
      <c r="BM81" s="49"/>
      <c r="BO81" s="73"/>
      <c r="BP81" s="74"/>
      <c r="BQ81" s="75"/>
      <c r="BR81" s="76" t="str">
        <f t="shared" si="14"/>
        <v/>
      </c>
      <c r="BS81" s="107"/>
      <c r="BT81" s="108"/>
      <c r="BU81" s="108"/>
      <c r="BV81" s="109"/>
      <c r="BW81" s="47"/>
      <c r="BX81" s="47"/>
      <c r="BY81" s="48"/>
      <c r="BZ81" s="49"/>
      <c r="CB81" s="73"/>
      <c r="CC81" s="74"/>
      <c r="CD81" s="75"/>
      <c r="CE81" s="76" t="str">
        <f t="shared" si="15"/>
        <v/>
      </c>
      <c r="CF81" s="107"/>
      <c r="CG81" s="108"/>
      <c r="CH81" s="108"/>
      <c r="CI81" s="109"/>
      <c r="CJ81" s="47"/>
      <c r="CK81" s="47"/>
      <c r="CL81" s="48"/>
      <c r="CM81" s="49"/>
      <c r="CO81" s="73"/>
      <c r="CP81" s="74"/>
      <c r="CQ81" s="75"/>
      <c r="CR81" s="76" t="str">
        <f t="shared" si="16"/>
        <v/>
      </c>
      <c r="CS81" s="107"/>
      <c r="CT81" s="108"/>
      <c r="CU81" s="108"/>
      <c r="CV81" s="109"/>
      <c r="CW81" s="47"/>
      <c r="CX81" s="47"/>
      <c r="CY81" s="48"/>
      <c r="CZ81" s="49"/>
      <c r="DB81" s="73"/>
      <c r="DC81" s="74"/>
      <c r="DD81" s="75"/>
      <c r="DE81" s="76" t="str">
        <f t="shared" si="17"/>
        <v/>
      </c>
      <c r="DF81" s="107"/>
      <c r="DG81" s="108"/>
      <c r="DH81" s="108"/>
      <c r="DI81" s="109"/>
      <c r="DJ81" s="47"/>
      <c r="DK81" s="47"/>
      <c r="DL81" s="48"/>
      <c r="DM81" s="49"/>
      <c r="DO81" s="73"/>
      <c r="DP81" s="74"/>
      <c r="DQ81" s="75"/>
      <c r="DR81" s="76" t="str">
        <f t="shared" si="18"/>
        <v/>
      </c>
      <c r="DS81" s="107"/>
      <c r="DT81" s="108"/>
      <c r="DU81" s="108"/>
      <c r="DV81" s="109"/>
      <c r="DW81" s="47"/>
      <c r="DX81" s="47"/>
      <c r="DY81" s="48"/>
      <c r="DZ81" s="49"/>
    </row>
    <row r="82" spans="1:130" ht="12.6" customHeight="1" x14ac:dyDescent="0.25">
      <c r="B82" s="73"/>
      <c r="C82" s="74"/>
      <c r="D82" s="75"/>
      <c r="E82" s="76" t="str">
        <f t="shared" si="19"/>
        <v/>
      </c>
      <c r="F82" s="107"/>
      <c r="G82" s="108"/>
      <c r="H82" s="108"/>
      <c r="I82" s="109"/>
      <c r="J82" s="47"/>
      <c r="K82" s="47"/>
      <c r="L82" s="48"/>
      <c r="M82" s="49"/>
      <c r="O82" s="73"/>
      <c r="P82" s="74"/>
      <c r="Q82" s="75"/>
      <c r="R82" s="76" t="str">
        <f t="shared" si="10"/>
        <v/>
      </c>
      <c r="S82" s="107"/>
      <c r="T82" s="108"/>
      <c r="U82" s="108"/>
      <c r="V82" s="109"/>
      <c r="W82" s="47"/>
      <c r="X82" s="47"/>
      <c r="Y82" s="48"/>
      <c r="Z82" s="49"/>
      <c r="AB82" s="73"/>
      <c r="AC82" s="74"/>
      <c r="AD82" s="75"/>
      <c r="AE82" s="76" t="str">
        <f t="shared" si="11"/>
        <v/>
      </c>
      <c r="AF82" s="107"/>
      <c r="AG82" s="108"/>
      <c r="AH82" s="108"/>
      <c r="AI82" s="109"/>
      <c r="AJ82" s="47"/>
      <c r="AK82" s="47"/>
      <c r="AL82" s="48"/>
      <c r="AM82" s="49"/>
      <c r="AO82" s="73"/>
      <c r="AP82" s="74"/>
      <c r="AQ82" s="75"/>
      <c r="AR82" s="76" t="str">
        <f t="shared" si="12"/>
        <v/>
      </c>
      <c r="AS82" s="107"/>
      <c r="AT82" s="108"/>
      <c r="AU82" s="108"/>
      <c r="AV82" s="109"/>
      <c r="AW82" s="47"/>
      <c r="AX82" s="47"/>
      <c r="AY82" s="48"/>
      <c r="AZ82" s="49"/>
      <c r="BB82" s="73"/>
      <c r="BC82" s="74"/>
      <c r="BD82" s="75"/>
      <c r="BE82" s="76" t="str">
        <f t="shared" si="13"/>
        <v/>
      </c>
      <c r="BF82" s="107"/>
      <c r="BG82" s="108"/>
      <c r="BH82" s="108"/>
      <c r="BI82" s="109"/>
      <c r="BJ82" s="47"/>
      <c r="BK82" s="47"/>
      <c r="BL82" s="48"/>
      <c r="BM82" s="49"/>
      <c r="BO82" s="73"/>
      <c r="BP82" s="74"/>
      <c r="BQ82" s="75"/>
      <c r="BR82" s="76" t="str">
        <f t="shared" si="14"/>
        <v/>
      </c>
      <c r="BS82" s="107"/>
      <c r="BT82" s="108"/>
      <c r="BU82" s="108"/>
      <c r="BV82" s="109"/>
      <c r="BW82" s="47"/>
      <c r="BX82" s="47"/>
      <c r="BY82" s="48"/>
      <c r="BZ82" s="49"/>
      <c r="CB82" s="73"/>
      <c r="CC82" s="74"/>
      <c r="CD82" s="75"/>
      <c r="CE82" s="76" t="str">
        <f t="shared" si="15"/>
        <v/>
      </c>
      <c r="CF82" s="107"/>
      <c r="CG82" s="108"/>
      <c r="CH82" s="108"/>
      <c r="CI82" s="109"/>
      <c r="CJ82" s="47"/>
      <c r="CK82" s="47"/>
      <c r="CL82" s="48"/>
      <c r="CM82" s="49"/>
      <c r="CO82" s="73"/>
      <c r="CP82" s="74"/>
      <c r="CQ82" s="75"/>
      <c r="CR82" s="76" t="str">
        <f t="shared" si="16"/>
        <v/>
      </c>
      <c r="CS82" s="107"/>
      <c r="CT82" s="108"/>
      <c r="CU82" s="108"/>
      <c r="CV82" s="109"/>
      <c r="CW82" s="47"/>
      <c r="CX82" s="47"/>
      <c r="CY82" s="48"/>
      <c r="CZ82" s="49"/>
      <c r="DB82" s="73"/>
      <c r="DC82" s="74"/>
      <c r="DD82" s="75"/>
      <c r="DE82" s="76" t="str">
        <f t="shared" si="17"/>
        <v/>
      </c>
      <c r="DF82" s="107"/>
      <c r="DG82" s="108"/>
      <c r="DH82" s="108"/>
      <c r="DI82" s="109"/>
      <c r="DJ82" s="47"/>
      <c r="DK82" s="47"/>
      <c r="DL82" s="48"/>
      <c r="DM82" s="49"/>
      <c r="DO82" s="73"/>
      <c r="DP82" s="74"/>
      <c r="DQ82" s="75"/>
      <c r="DR82" s="76" t="str">
        <f t="shared" si="18"/>
        <v/>
      </c>
      <c r="DS82" s="107"/>
      <c r="DT82" s="108"/>
      <c r="DU82" s="108"/>
      <c r="DV82" s="109"/>
      <c r="DW82" s="47"/>
      <c r="DX82" s="47"/>
      <c r="DY82" s="48"/>
      <c r="DZ82" s="49"/>
    </row>
    <row r="83" spans="1:130" ht="12.6" customHeight="1" x14ac:dyDescent="0.25">
      <c r="A83" s="51"/>
      <c r="B83" s="73"/>
      <c r="C83" s="74"/>
      <c r="D83" s="75"/>
      <c r="E83" s="76" t="str">
        <f t="shared" si="19"/>
        <v/>
      </c>
      <c r="F83" s="107"/>
      <c r="G83" s="108"/>
      <c r="H83" s="108"/>
      <c r="I83" s="109"/>
      <c r="J83" s="47"/>
      <c r="K83" s="47"/>
      <c r="L83" s="48"/>
      <c r="M83" s="49"/>
      <c r="O83" s="73"/>
      <c r="P83" s="74"/>
      <c r="Q83" s="75"/>
      <c r="R83" s="76" t="str">
        <f t="shared" si="10"/>
        <v/>
      </c>
      <c r="S83" s="107"/>
      <c r="T83" s="108"/>
      <c r="U83" s="108"/>
      <c r="V83" s="109"/>
      <c r="W83" s="47"/>
      <c r="X83" s="47"/>
      <c r="Y83" s="48"/>
      <c r="Z83" s="49"/>
      <c r="AB83" s="73"/>
      <c r="AC83" s="74"/>
      <c r="AD83" s="75"/>
      <c r="AE83" s="76" t="str">
        <f t="shared" si="11"/>
        <v/>
      </c>
      <c r="AF83" s="107"/>
      <c r="AG83" s="108"/>
      <c r="AH83" s="108"/>
      <c r="AI83" s="109"/>
      <c r="AJ83" s="47"/>
      <c r="AK83" s="47"/>
      <c r="AL83" s="48"/>
      <c r="AM83" s="49"/>
      <c r="AO83" s="73"/>
      <c r="AP83" s="74"/>
      <c r="AQ83" s="75"/>
      <c r="AR83" s="76" t="str">
        <f t="shared" si="12"/>
        <v/>
      </c>
      <c r="AS83" s="107"/>
      <c r="AT83" s="108"/>
      <c r="AU83" s="108"/>
      <c r="AV83" s="109"/>
      <c r="AW83" s="47"/>
      <c r="AX83" s="47"/>
      <c r="AY83" s="48"/>
      <c r="AZ83" s="49"/>
      <c r="BB83" s="73"/>
      <c r="BC83" s="74"/>
      <c r="BD83" s="75"/>
      <c r="BE83" s="76" t="str">
        <f t="shared" si="13"/>
        <v/>
      </c>
      <c r="BF83" s="107"/>
      <c r="BG83" s="108"/>
      <c r="BH83" s="108"/>
      <c r="BI83" s="109"/>
      <c r="BJ83" s="47"/>
      <c r="BK83" s="47"/>
      <c r="BL83" s="48"/>
      <c r="BM83" s="49"/>
      <c r="BO83" s="73"/>
      <c r="BP83" s="74"/>
      <c r="BQ83" s="75"/>
      <c r="BR83" s="76" t="str">
        <f t="shared" si="14"/>
        <v/>
      </c>
      <c r="BS83" s="107"/>
      <c r="BT83" s="108"/>
      <c r="BU83" s="108"/>
      <c r="BV83" s="109"/>
      <c r="BW83" s="47"/>
      <c r="BX83" s="47"/>
      <c r="BY83" s="48"/>
      <c r="BZ83" s="49"/>
      <c r="CB83" s="73"/>
      <c r="CC83" s="74"/>
      <c r="CD83" s="75"/>
      <c r="CE83" s="76" t="str">
        <f t="shared" si="15"/>
        <v/>
      </c>
      <c r="CF83" s="107"/>
      <c r="CG83" s="108"/>
      <c r="CH83" s="108"/>
      <c r="CI83" s="109"/>
      <c r="CJ83" s="47"/>
      <c r="CK83" s="47"/>
      <c r="CL83" s="48"/>
      <c r="CM83" s="49"/>
      <c r="CO83" s="73"/>
      <c r="CP83" s="74"/>
      <c r="CQ83" s="75"/>
      <c r="CR83" s="76" t="str">
        <f t="shared" si="16"/>
        <v/>
      </c>
      <c r="CS83" s="107"/>
      <c r="CT83" s="108"/>
      <c r="CU83" s="108"/>
      <c r="CV83" s="109"/>
      <c r="CW83" s="47"/>
      <c r="CX83" s="47"/>
      <c r="CY83" s="48"/>
      <c r="CZ83" s="49"/>
      <c r="DB83" s="73"/>
      <c r="DC83" s="74"/>
      <c r="DD83" s="75"/>
      <c r="DE83" s="76" t="str">
        <f t="shared" si="17"/>
        <v/>
      </c>
      <c r="DF83" s="107"/>
      <c r="DG83" s="108"/>
      <c r="DH83" s="108"/>
      <c r="DI83" s="109"/>
      <c r="DJ83" s="47"/>
      <c r="DK83" s="47"/>
      <c r="DL83" s="48"/>
      <c r="DM83" s="49"/>
      <c r="DO83" s="73"/>
      <c r="DP83" s="74"/>
      <c r="DQ83" s="75"/>
      <c r="DR83" s="76" t="str">
        <f t="shared" si="18"/>
        <v/>
      </c>
      <c r="DS83" s="107"/>
      <c r="DT83" s="108"/>
      <c r="DU83" s="108"/>
      <c r="DV83" s="109"/>
      <c r="DW83" s="47"/>
      <c r="DX83" s="47"/>
      <c r="DY83" s="48"/>
      <c r="DZ83" s="49"/>
    </row>
    <row r="84" spans="1:130" ht="12.6" customHeight="1" x14ac:dyDescent="0.25">
      <c r="A84" s="51"/>
      <c r="B84" s="73"/>
      <c r="C84" s="74"/>
      <c r="D84" s="75"/>
      <c r="E84" s="76" t="str">
        <f t="shared" si="19"/>
        <v/>
      </c>
      <c r="F84" s="107"/>
      <c r="G84" s="108"/>
      <c r="H84" s="108"/>
      <c r="I84" s="109"/>
      <c r="J84" s="47"/>
      <c r="K84" s="47"/>
      <c r="L84" s="48"/>
      <c r="M84" s="49"/>
      <c r="O84" s="73"/>
      <c r="P84" s="74"/>
      <c r="Q84" s="75"/>
      <c r="R84" s="76" t="str">
        <f t="shared" si="10"/>
        <v/>
      </c>
      <c r="S84" s="107"/>
      <c r="T84" s="108"/>
      <c r="U84" s="108"/>
      <c r="V84" s="109"/>
      <c r="W84" s="47"/>
      <c r="X84" s="47"/>
      <c r="Y84" s="48"/>
      <c r="Z84" s="49"/>
      <c r="AB84" s="73"/>
      <c r="AC84" s="74"/>
      <c r="AD84" s="75"/>
      <c r="AE84" s="76" t="str">
        <f t="shared" si="11"/>
        <v/>
      </c>
      <c r="AF84" s="107"/>
      <c r="AG84" s="108"/>
      <c r="AH84" s="108"/>
      <c r="AI84" s="109"/>
      <c r="AJ84" s="47"/>
      <c r="AK84" s="47"/>
      <c r="AL84" s="48"/>
      <c r="AM84" s="49"/>
      <c r="AO84" s="73"/>
      <c r="AP84" s="74"/>
      <c r="AQ84" s="75"/>
      <c r="AR84" s="76" t="str">
        <f t="shared" si="12"/>
        <v/>
      </c>
      <c r="AS84" s="107"/>
      <c r="AT84" s="108"/>
      <c r="AU84" s="108"/>
      <c r="AV84" s="109"/>
      <c r="AW84" s="47"/>
      <c r="AX84" s="47"/>
      <c r="AY84" s="48"/>
      <c r="AZ84" s="49"/>
      <c r="BB84" s="73"/>
      <c r="BC84" s="74"/>
      <c r="BD84" s="75"/>
      <c r="BE84" s="76" t="str">
        <f t="shared" si="13"/>
        <v/>
      </c>
      <c r="BF84" s="107"/>
      <c r="BG84" s="108"/>
      <c r="BH84" s="108"/>
      <c r="BI84" s="109"/>
      <c r="BJ84" s="47"/>
      <c r="BK84" s="47"/>
      <c r="BL84" s="48"/>
      <c r="BM84" s="49"/>
      <c r="BO84" s="73"/>
      <c r="BP84" s="74"/>
      <c r="BQ84" s="75"/>
      <c r="BR84" s="76" t="str">
        <f t="shared" si="14"/>
        <v/>
      </c>
      <c r="BS84" s="107"/>
      <c r="BT84" s="108"/>
      <c r="BU84" s="108"/>
      <c r="BV84" s="109"/>
      <c r="BW84" s="47"/>
      <c r="BX84" s="47"/>
      <c r="BY84" s="48"/>
      <c r="BZ84" s="49"/>
      <c r="CB84" s="73"/>
      <c r="CC84" s="74"/>
      <c r="CD84" s="75"/>
      <c r="CE84" s="76" t="str">
        <f t="shared" si="15"/>
        <v/>
      </c>
      <c r="CF84" s="107"/>
      <c r="CG84" s="108"/>
      <c r="CH84" s="108"/>
      <c r="CI84" s="109"/>
      <c r="CJ84" s="47"/>
      <c r="CK84" s="47"/>
      <c r="CL84" s="48"/>
      <c r="CM84" s="49"/>
      <c r="CO84" s="73"/>
      <c r="CP84" s="74"/>
      <c r="CQ84" s="75"/>
      <c r="CR84" s="76" t="str">
        <f t="shared" si="16"/>
        <v/>
      </c>
      <c r="CS84" s="107"/>
      <c r="CT84" s="108"/>
      <c r="CU84" s="108"/>
      <c r="CV84" s="109"/>
      <c r="CW84" s="47"/>
      <c r="CX84" s="47"/>
      <c r="CY84" s="48"/>
      <c r="CZ84" s="49"/>
      <c r="DB84" s="73"/>
      <c r="DC84" s="74"/>
      <c r="DD84" s="75"/>
      <c r="DE84" s="76" t="str">
        <f t="shared" si="17"/>
        <v/>
      </c>
      <c r="DF84" s="107"/>
      <c r="DG84" s="108"/>
      <c r="DH84" s="108"/>
      <c r="DI84" s="109"/>
      <c r="DJ84" s="47"/>
      <c r="DK84" s="47"/>
      <c r="DL84" s="48"/>
      <c r="DM84" s="49"/>
      <c r="DO84" s="73"/>
      <c r="DP84" s="74"/>
      <c r="DQ84" s="75"/>
      <c r="DR84" s="76" t="str">
        <f t="shared" si="18"/>
        <v/>
      </c>
      <c r="DS84" s="107"/>
      <c r="DT84" s="108"/>
      <c r="DU84" s="108"/>
      <c r="DV84" s="109"/>
      <c r="DW84" s="47"/>
      <c r="DX84" s="47"/>
      <c r="DY84" s="48"/>
      <c r="DZ84" s="49"/>
    </row>
    <row r="85" spans="1:130" ht="12.6" customHeight="1" x14ac:dyDescent="0.25">
      <c r="A85" s="51"/>
      <c r="B85" s="73"/>
      <c r="C85" s="74"/>
      <c r="D85" s="75"/>
      <c r="E85" s="76" t="str">
        <f t="shared" si="19"/>
        <v/>
      </c>
      <c r="F85" s="107"/>
      <c r="G85" s="108"/>
      <c r="H85" s="108"/>
      <c r="I85" s="109"/>
      <c r="J85" s="47"/>
      <c r="K85" s="47"/>
      <c r="L85" s="48"/>
      <c r="M85" s="49"/>
      <c r="O85" s="73"/>
      <c r="P85" s="74"/>
      <c r="Q85" s="75"/>
      <c r="R85" s="76" t="str">
        <f t="shared" si="10"/>
        <v/>
      </c>
      <c r="S85" s="107"/>
      <c r="T85" s="108"/>
      <c r="U85" s="108"/>
      <c r="V85" s="109"/>
      <c r="W85" s="47"/>
      <c r="X85" s="47"/>
      <c r="Y85" s="48"/>
      <c r="Z85" s="49"/>
      <c r="AB85" s="73"/>
      <c r="AC85" s="74"/>
      <c r="AD85" s="75"/>
      <c r="AE85" s="76" t="str">
        <f t="shared" si="11"/>
        <v/>
      </c>
      <c r="AF85" s="107"/>
      <c r="AG85" s="108"/>
      <c r="AH85" s="108"/>
      <c r="AI85" s="109"/>
      <c r="AJ85" s="47"/>
      <c r="AK85" s="47"/>
      <c r="AL85" s="48"/>
      <c r="AM85" s="49"/>
      <c r="AO85" s="73"/>
      <c r="AP85" s="74"/>
      <c r="AQ85" s="75"/>
      <c r="AR85" s="76" t="str">
        <f t="shared" si="12"/>
        <v/>
      </c>
      <c r="AS85" s="107"/>
      <c r="AT85" s="108"/>
      <c r="AU85" s="108"/>
      <c r="AV85" s="109"/>
      <c r="AW85" s="47"/>
      <c r="AX85" s="47"/>
      <c r="AY85" s="48"/>
      <c r="AZ85" s="49"/>
      <c r="BB85" s="73"/>
      <c r="BC85" s="74"/>
      <c r="BD85" s="75"/>
      <c r="BE85" s="76" t="str">
        <f t="shared" si="13"/>
        <v/>
      </c>
      <c r="BF85" s="107"/>
      <c r="BG85" s="108"/>
      <c r="BH85" s="108"/>
      <c r="BI85" s="109"/>
      <c r="BJ85" s="47"/>
      <c r="BK85" s="47"/>
      <c r="BL85" s="48"/>
      <c r="BM85" s="49"/>
      <c r="BO85" s="73"/>
      <c r="BP85" s="74"/>
      <c r="BQ85" s="75"/>
      <c r="BR85" s="76" t="str">
        <f t="shared" si="14"/>
        <v/>
      </c>
      <c r="BS85" s="107"/>
      <c r="BT85" s="108"/>
      <c r="BU85" s="108"/>
      <c r="BV85" s="109"/>
      <c r="BW85" s="47"/>
      <c r="BX85" s="47"/>
      <c r="BY85" s="48"/>
      <c r="BZ85" s="49"/>
      <c r="CB85" s="73"/>
      <c r="CC85" s="74"/>
      <c r="CD85" s="75"/>
      <c r="CE85" s="76" t="str">
        <f t="shared" si="15"/>
        <v/>
      </c>
      <c r="CF85" s="107"/>
      <c r="CG85" s="108"/>
      <c r="CH85" s="108"/>
      <c r="CI85" s="109"/>
      <c r="CJ85" s="47"/>
      <c r="CK85" s="47"/>
      <c r="CL85" s="48"/>
      <c r="CM85" s="49"/>
      <c r="CO85" s="73"/>
      <c r="CP85" s="74"/>
      <c r="CQ85" s="75"/>
      <c r="CR85" s="76" t="str">
        <f t="shared" si="16"/>
        <v/>
      </c>
      <c r="CS85" s="107"/>
      <c r="CT85" s="108"/>
      <c r="CU85" s="108"/>
      <c r="CV85" s="109"/>
      <c r="CW85" s="47"/>
      <c r="CX85" s="47"/>
      <c r="CY85" s="48"/>
      <c r="CZ85" s="49"/>
      <c r="DB85" s="73"/>
      <c r="DC85" s="74"/>
      <c r="DD85" s="75"/>
      <c r="DE85" s="76" t="str">
        <f t="shared" si="17"/>
        <v/>
      </c>
      <c r="DF85" s="107"/>
      <c r="DG85" s="108"/>
      <c r="DH85" s="108"/>
      <c r="DI85" s="109"/>
      <c r="DJ85" s="47"/>
      <c r="DK85" s="47"/>
      <c r="DL85" s="48"/>
      <c r="DM85" s="49"/>
      <c r="DO85" s="73"/>
      <c r="DP85" s="74"/>
      <c r="DQ85" s="75"/>
      <c r="DR85" s="76" t="str">
        <f t="shared" si="18"/>
        <v/>
      </c>
      <c r="DS85" s="107"/>
      <c r="DT85" s="108"/>
      <c r="DU85" s="108"/>
      <c r="DV85" s="109"/>
      <c r="DW85" s="47"/>
      <c r="DX85" s="47"/>
      <c r="DY85" s="48"/>
      <c r="DZ85" s="49"/>
    </row>
    <row r="86" spans="1:130" ht="12.6" customHeight="1" x14ac:dyDescent="0.25">
      <c r="A86" s="51"/>
      <c r="B86" s="73"/>
      <c r="C86" s="74"/>
      <c r="D86" s="75"/>
      <c r="E86" s="76" t="str">
        <f t="shared" si="19"/>
        <v/>
      </c>
      <c r="F86" s="107"/>
      <c r="G86" s="108"/>
      <c r="H86" s="108"/>
      <c r="I86" s="109"/>
      <c r="J86" s="47"/>
      <c r="K86" s="47"/>
      <c r="L86" s="48"/>
      <c r="M86" s="49"/>
      <c r="O86" s="73"/>
      <c r="P86" s="74"/>
      <c r="Q86" s="75"/>
      <c r="R86" s="76" t="str">
        <f t="shared" si="10"/>
        <v/>
      </c>
      <c r="S86" s="107"/>
      <c r="T86" s="108"/>
      <c r="U86" s="108"/>
      <c r="V86" s="109"/>
      <c r="W86" s="47"/>
      <c r="X86" s="47"/>
      <c r="Y86" s="48"/>
      <c r="Z86" s="49"/>
      <c r="AB86" s="73"/>
      <c r="AC86" s="74"/>
      <c r="AD86" s="75"/>
      <c r="AE86" s="76" t="str">
        <f t="shared" si="11"/>
        <v/>
      </c>
      <c r="AF86" s="107"/>
      <c r="AG86" s="108"/>
      <c r="AH86" s="108"/>
      <c r="AI86" s="109"/>
      <c r="AJ86" s="47"/>
      <c r="AK86" s="47"/>
      <c r="AL86" s="48"/>
      <c r="AM86" s="49"/>
      <c r="AO86" s="73"/>
      <c r="AP86" s="74"/>
      <c r="AQ86" s="75"/>
      <c r="AR86" s="76" t="str">
        <f t="shared" si="12"/>
        <v/>
      </c>
      <c r="AS86" s="107"/>
      <c r="AT86" s="108"/>
      <c r="AU86" s="108"/>
      <c r="AV86" s="109"/>
      <c r="AW86" s="47"/>
      <c r="AX86" s="47"/>
      <c r="AY86" s="48"/>
      <c r="AZ86" s="49"/>
      <c r="BB86" s="73"/>
      <c r="BC86" s="74"/>
      <c r="BD86" s="75"/>
      <c r="BE86" s="76" t="str">
        <f t="shared" si="13"/>
        <v/>
      </c>
      <c r="BF86" s="107"/>
      <c r="BG86" s="108"/>
      <c r="BH86" s="108"/>
      <c r="BI86" s="109"/>
      <c r="BJ86" s="47"/>
      <c r="BK86" s="47"/>
      <c r="BL86" s="48"/>
      <c r="BM86" s="49"/>
      <c r="BO86" s="73"/>
      <c r="BP86" s="74"/>
      <c r="BQ86" s="75"/>
      <c r="BR86" s="76" t="str">
        <f t="shared" si="14"/>
        <v/>
      </c>
      <c r="BS86" s="107"/>
      <c r="BT86" s="108"/>
      <c r="BU86" s="108"/>
      <c r="BV86" s="109"/>
      <c r="BW86" s="47"/>
      <c r="BX86" s="47"/>
      <c r="BY86" s="48"/>
      <c r="BZ86" s="49"/>
      <c r="CB86" s="73"/>
      <c r="CC86" s="74"/>
      <c r="CD86" s="75"/>
      <c r="CE86" s="76" t="str">
        <f t="shared" si="15"/>
        <v/>
      </c>
      <c r="CF86" s="107"/>
      <c r="CG86" s="108"/>
      <c r="CH86" s="108"/>
      <c r="CI86" s="109"/>
      <c r="CJ86" s="47"/>
      <c r="CK86" s="47"/>
      <c r="CL86" s="48"/>
      <c r="CM86" s="49"/>
      <c r="CO86" s="73"/>
      <c r="CP86" s="74"/>
      <c r="CQ86" s="75"/>
      <c r="CR86" s="76" t="str">
        <f t="shared" si="16"/>
        <v/>
      </c>
      <c r="CS86" s="107"/>
      <c r="CT86" s="108"/>
      <c r="CU86" s="108"/>
      <c r="CV86" s="109"/>
      <c r="CW86" s="47"/>
      <c r="CX86" s="47"/>
      <c r="CY86" s="48"/>
      <c r="CZ86" s="49"/>
      <c r="DB86" s="73"/>
      <c r="DC86" s="74"/>
      <c r="DD86" s="75"/>
      <c r="DE86" s="76" t="str">
        <f t="shared" si="17"/>
        <v/>
      </c>
      <c r="DF86" s="107"/>
      <c r="DG86" s="108"/>
      <c r="DH86" s="108"/>
      <c r="DI86" s="109"/>
      <c r="DJ86" s="47"/>
      <c r="DK86" s="47"/>
      <c r="DL86" s="48"/>
      <c r="DM86" s="49"/>
      <c r="DO86" s="73"/>
      <c r="DP86" s="74"/>
      <c r="DQ86" s="75"/>
      <c r="DR86" s="76" t="str">
        <f t="shared" si="18"/>
        <v/>
      </c>
      <c r="DS86" s="107"/>
      <c r="DT86" s="108"/>
      <c r="DU86" s="108"/>
      <c r="DV86" s="109"/>
      <c r="DW86" s="47"/>
      <c r="DX86" s="47"/>
      <c r="DY86" s="48"/>
      <c r="DZ86" s="49"/>
    </row>
    <row r="87" spans="1:130" ht="12.6" customHeight="1" x14ac:dyDescent="0.25">
      <c r="A87" s="51"/>
      <c r="B87" s="73"/>
      <c r="C87" s="74"/>
      <c r="D87" s="75"/>
      <c r="E87" s="76" t="str">
        <f t="shared" si="19"/>
        <v/>
      </c>
      <c r="F87" s="107"/>
      <c r="G87" s="108"/>
      <c r="H87" s="108"/>
      <c r="I87" s="109"/>
      <c r="J87" s="47"/>
      <c r="K87" s="47"/>
      <c r="L87" s="48"/>
      <c r="M87" s="49"/>
      <c r="O87" s="73"/>
      <c r="P87" s="74"/>
      <c r="Q87" s="75"/>
      <c r="R87" s="76" t="str">
        <f t="shared" si="10"/>
        <v/>
      </c>
      <c r="S87" s="107"/>
      <c r="T87" s="108"/>
      <c r="U87" s="108"/>
      <c r="V87" s="109"/>
      <c r="W87" s="47"/>
      <c r="X87" s="47"/>
      <c r="Y87" s="48"/>
      <c r="Z87" s="49"/>
      <c r="AB87" s="73"/>
      <c r="AC87" s="74"/>
      <c r="AD87" s="75"/>
      <c r="AE87" s="76" t="str">
        <f t="shared" si="11"/>
        <v/>
      </c>
      <c r="AF87" s="107"/>
      <c r="AG87" s="108"/>
      <c r="AH87" s="108"/>
      <c r="AI87" s="109"/>
      <c r="AJ87" s="47"/>
      <c r="AK87" s="47"/>
      <c r="AL87" s="48"/>
      <c r="AM87" s="49"/>
      <c r="AO87" s="73"/>
      <c r="AP87" s="74"/>
      <c r="AQ87" s="75"/>
      <c r="AR87" s="76" t="str">
        <f t="shared" si="12"/>
        <v/>
      </c>
      <c r="AS87" s="107"/>
      <c r="AT87" s="108"/>
      <c r="AU87" s="108"/>
      <c r="AV87" s="109"/>
      <c r="AW87" s="47"/>
      <c r="AX87" s="47"/>
      <c r="AY87" s="48"/>
      <c r="AZ87" s="49"/>
      <c r="BB87" s="73"/>
      <c r="BC87" s="74"/>
      <c r="BD87" s="75"/>
      <c r="BE87" s="76" t="str">
        <f t="shared" si="13"/>
        <v/>
      </c>
      <c r="BF87" s="107"/>
      <c r="BG87" s="108"/>
      <c r="BH87" s="108"/>
      <c r="BI87" s="109"/>
      <c r="BJ87" s="47"/>
      <c r="BK87" s="47"/>
      <c r="BL87" s="48"/>
      <c r="BM87" s="49"/>
      <c r="BO87" s="73"/>
      <c r="BP87" s="74"/>
      <c r="BQ87" s="75"/>
      <c r="BR87" s="76" t="str">
        <f t="shared" si="14"/>
        <v/>
      </c>
      <c r="BS87" s="107"/>
      <c r="BT87" s="108"/>
      <c r="BU87" s="108"/>
      <c r="BV87" s="109"/>
      <c r="BW87" s="47"/>
      <c r="BX87" s="47"/>
      <c r="BY87" s="48"/>
      <c r="BZ87" s="49"/>
      <c r="CB87" s="73"/>
      <c r="CC87" s="74"/>
      <c r="CD87" s="75"/>
      <c r="CE87" s="76" t="str">
        <f t="shared" si="15"/>
        <v/>
      </c>
      <c r="CF87" s="107"/>
      <c r="CG87" s="108"/>
      <c r="CH87" s="108"/>
      <c r="CI87" s="109"/>
      <c r="CJ87" s="47"/>
      <c r="CK87" s="47"/>
      <c r="CL87" s="48"/>
      <c r="CM87" s="49"/>
      <c r="CO87" s="73"/>
      <c r="CP87" s="74"/>
      <c r="CQ87" s="75"/>
      <c r="CR87" s="76" t="str">
        <f t="shared" si="16"/>
        <v/>
      </c>
      <c r="CS87" s="107"/>
      <c r="CT87" s="108"/>
      <c r="CU87" s="108"/>
      <c r="CV87" s="109"/>
      <c r="CW87" s="47"/>
      <c r="CX87" s="47"/>
      <c r="CY87" s="48"/>
      <c r="CZ87" s="49"/>
      <c r="DB87" s="73"/>
      <c r="DC87" s="74"/>
      <c r="DD87" s="75"/>
      <c r="DE87" s="76" t="str">
        <f t="shared" si="17"/>
        <v/>
      </c>
      <c r="DF87" s="107"/>
      <c r="DG87" s="108"/>
      <c r="DH87" s="108"/>
      <c r="DI87" s="109"/>
      <c r="DJ87" s="47"/>
      <c r="DK87" s="47"/>
      <c r="DL87" s="48"/>
      <c r="DM87" s="49"/>
      <c r="DO87" s="73"/>
      <c r="DP87" s="74"/>
      <c r="DQ87" s="75"/>
      <c r="DR87" s="76" t="str">
        <f t="shared" si="18"/>
        <v/>
      </c>
      <c r="DS87" s="107"/>
      <c r="DT87" s="108"/>
      <c r="DU87" s="108"/>
      <c r="DV87" s="109"/>
      <c r="DW87" s="47"/>
      <c r="DX87" s="47"/>
      <c r="DY87" s="48"/>
      <c r="DZ87" s="49"/>
    </row>
    <row r="88" spans="1:130" ht="12.6" customHeight="1" x14ac:dyDescent="0.25">
      <c r="A88" s="51"/>
      <c r="B88" s="73"/>
      <c r="C88" s="74"/>
      <c r="D88" s="75"/>
      <c r="E88" s="76" t="str">
        <f t="shared" si="19"/>
        <v/>
      </c>
      <c r="F88" s="107"/>
      <c r="G88" s="108"/>
      <c r="H88" s="108"/>
      <c r="I88" s="109"/>
      <c r="J88" s="47"/>
      <c r="K88" s="47"/>
      <c r="L88" s="48"/>
      <c r="M88" s="49"/>
      <c r="O88" s="73"/>
      <c r="P88" s="74"/>
      <c r="Q88" s="75"/>
      <c r="R88" s="76" t="str">
        <f t="shared" si="10"/>
        <v/>
      </c>
      <c r="S88" s="107"/>
      <c r="T88" s="108"/>
      <c r="U88" s="108"/>
      <c r="V88" s="109"/>
      <c r="W88" s="47"/>
      <c r="X88" s="47"/>
      <c r="Y88" s="48"/>
      <c r="Z88" s="49"/>
      <c r="AB88" s="73"/>
      <c r="AC88" s="74"/>
      <c r="AD88" s="75"/>
      <c r="AE88" s="76" t="str">
        <f t="shared" si="11"/>
        <v/>
      </c>
      <c r="AF88" s="107"/>
      <c r="AG88" s="108"/>
      <c r="AH88" s="108"/>
      <c r="AI88" s="109"/>
      <c r="AJ88" s="47"/>
      <c r="AK88" s="47"/>
      <c r="AL88" s="48"/>
      <c r="AM88" s="49"/>
      <c r="AO88" s="73"/>
      <c r="AP88" s="74"/>
      <c r="AQ88" s="75"/>
      <c r="AR88" s="76" t="str">
        <f t="shared" si="12"/>
        <v/>
      </c>
      <c r="AS88" s="107"/>
      <c r="AT88" s="108"/>
      <c r="AU88" s="108"/>
      <c r="AV88" s="109"/>
      <c r="AW88" s="47"/>
      <c r="AX88" s="47"/>
      <c r="AY88" s="48"/>
      <c r="AZ88" s="49"/>
      <c r="BB88" s="73"/>
      <c r="BC88" s="74"/>
      <c r="BD88" s="75"/>
      <c r="BE88" s="76" t="str">
        <f t="shared" si="13"/>
        <v/>
      </c>
      <c r="BF88" s="107"/>
      <c r="BG88" s="108"/>
      <c r="BH88" s="108"/>
      <c r="BI88" s="109"/>
      <c r="BJ88" s="47"/>
      <c r="BK88" s="47"/>
      <c r="BL88" s="48"/>
      <c r="BM88" s="49"/>
      <c r="BO88" s="73"/>
      <c r="BP88" s="74"/>
      <c r="BQ88" s="75"/>
      <c r="BR88" s="76" t="str">
        <f t="shared" si="14"/>
        <v/>
      </c>
      <c r="BS88" s="107"/>
      <c r="BT88" s="108"/>
      <c r="BU88" s="108"/>
      <c r="BV88" s="109"/>
      <c r="BW88" s="47"/>
      <c r="BX88" s="47"/>
      <c r="BY88" s="48"/>
      <c r="BZ88" s="49"/>
      <c r="CB88" s="73"/>
      <c r="CC88" s="74"/>
      <c r="CD88" s="75"/>
      <c r="CE88" s="76" t="str">
        <f t="shared" si="15"/>
        <v/>
      </c>
      <c r="CF88" s="107"/>
      <c r="CG88" s="108"/>
      <c r="CH88" s="108"/>
      <c r="CI88" s="109"/>
      <c r="CJ88" s="47"/>
      <c r="CK88" s="47"/>
      <c r="CL88" s="48"/>
      <c r="CM88" s="49"/>
      <c r="CO88" s="73"/>
      <c r="CP88" s="74"/>
      <c r="CQ88" s="75"/>
      <c r="CR88" s="76" t="str">
        <f t="shared" si="16"/>
        <v/>
      </c>
      <c r="CS88" s="107"/>
      <c r="CT88" s="108"/>
      <c r="CU88" s="108"/>
      <c r="CV88" s="109"/>
      <c r="CW88" s="47"/>
      <c r="CX88" s="47"/>
      <c r="CY88" s="48"/>
      <c r="CZ88" s="49"/>
      <c r="DB88" s="73"/>
      <c r="DC88" s="74"/>
      <c r="DD88" s="75"/>
      <c r="DE88" s="76" t="str">
        <f t="shared" si="17"/>
        <v/>
      </c>
      <c r="DF88" s="107"/>
      <c r="DG88" s="108"/>
      <c r="DH88" s="108"/>
      <c r="DI88" s="109"/>
      <c r="DJ88" s="47"/>
      <c r="DK88" s="47"/>
      <c r="DL88" s="48"/>
      <c r="DM88" s="49"/>
      <c r="DO88" s="73"/>
      <c r="DP88" s="74"/>
      <c r="DQ88" s="75"/>
      <c r="DR88" s="76" t="str">
        <f t="shared" si="18"/>
        <v/>
      </c>
      <c r="DS88" s="107"/>
      <c r="DT88" s="108"/>
      <c r="DU88" s="108"/>
      <c r="DV88" s="109"/>
      <c r="DW88" s="47"/>
      <c r="DX88" s="47"/>
      <c r="DY88" s="48"/>
      <c r="DZ88" s="49"/>
    </row>
    <row r="89" spans="1:130" ht="12.6" customHeight="1" x14ac:dyDescent="0.25">
      <c r="B89" s="73"/>
      <c r="C89" s="74"/>
      <c r="D89" s="75"/>
      <c r="E89" s="76" t="str">
        <f t="shared" si="19"/>
        <v/>
      </c>
      <c r="F89" s="107"/>
      <c r="G89" s="108"/>
      <c r="H89" s="108"/>
      <c r="I89" s="109"/>
      <c r="J89" s="47"/>
      <c r="K89" s="47"/>
      <c r="L89" s="48"/>
      <c r="M89" s="49"/>
      <c r="O89" s="73"/>
      <c r="P89" s="74"/>
      <c r="Q89" s="75"/>
      <c r="R89" s="76" t="str">
        <f t="shared" si="10"/>
        <v/>
      </c>
      <c r="S89" s="107"/>
      <c r="T89" s="108"/>
      <c r="U89" s="108"/>
      <c r="V89" s="109"/>
      <c r="W89" s="47"/>
      <c r="X89" s="47"/>
      <c r="Y89" s="48"/>
      <c r="Z89" s="49"/>
      <c r="AB89" s="73"/>
      <c r="AC89" s="74"/>
      <c r="AD89" s="75"/>
      <c r="AE89" s="76" t="str">
        <f t="shared" si="11"/>
        <v/>
      </c>
      <c r="AF89" s="107"/>
      <c r="AG89" s="108"/>
      <c r="AH89" s="108"/>
      <c r="AI89" s="109"/>
      <c r="AJ89" s="47"/>
      <c r="AK89" s="47"/>
      <c r="AL89" s="48"/>
      <c r="AM89" s="49"/>
      <c r="AO89" s="73"/>
      <c r="AP89" s="74"/>
      <c r="AQ89" s="75"/>
      <c r="AR89" s="76" t="str">
        <f t="shared" si="12"/>
        <v/>
      </c>
      <c r="AS89" s="107"/>
      <c r="AT89" s="108"/>
      <c r="AU89" s="108"/>
      <c r="AV89" s="109"/>
      <c r="AW89" s="47"/>
      <c r="AX89" s="47"/>
      <c r="AY89" s="48"/>
      <c r="AZ89" s="49"/>
      <c r="BB89" s="73"/>
      <c r="BC89" s="74"/>
      <c r="BD89" s="75"/>
      <c r="BE89" s="76" t="str">
        <f t="shared" si="13"/>
        <v/>
      </c>
      <c r="BF89" s="107"/>
      <c r="BG89" s="108"/>
      <c r="BH89" s="108"/>
      <c r="BI89" s="109"/>
      <c r="BJ89" s="47"/>
      <c r="BK89" s="47"/>
      <c r="BL89" s="48"/>
      <c r="BM89" s="49"/>
      <c r="BO89" s="73"/>
      <c r="BP89" s="74"/>
      <c r="BQ89" s="75"/>
      <c r="BR89" s="76" t="str">
        <f t="shared" si="14"/>
        <v/>
      </c>
      <c r="BS89" s="107"/>
      <c r="BT89" s="108"/>
      <c r="BU89" s="108"/>
      <c r="BV89" s="109"/>
      <c r="BW89" s="47"/>
      <c r="BX89" s="47"/>
      <c r="BY89" s="48"/>
      <c r="BZ89" s="49"/>
      <c r="CB89" s="73"/>
      <c r="CC89" s="74"/>
      <c r="CD89" s="75"/>
      <c r="CE89" s="76" t="str">
        <f t="shared" si="15"/>
        <v/>
      </c>
      <c r="CF89" s="107"/>
      <c r="CG89" s="108"/>
      <c r="CH89" s="108"/>
      <c r="CI89" s="109"/>
      <c r="CJ89" s="47"/>
      <c r="CK89" s="47"/>
      <c r="CL89" s="48"/>
      <c r="CM89" s="49"/>
      <c r="CO89" s="73"/>
      <c r="CP89" s="74"/>
      <c r="CQ89" s="75"/>
      <c r="CR89" s="76" t="str">
        <f t="shared" si="16"/>
        <v/>
      </c>
      <c r="CS89" s="107"/>
      <c r="CT89" s="108"/>
      <c r="CU89" s="108"/>
      <c r="CV89" s="109"/>
      <c r="CW89" s="47"/>
      <c r="CX89" s="47"/>
      <c r="CY89" s="48"/>
      <c r="CZ89" s="49"/>
      <c r="DB89" s="73"/>
      <c r="DC89" s="74"/>
      <c r="DD89" s="75"/>
      <c r="DE89" s="76" t="str">
        <f t="shared" si="17"/>
        <v/>
      </c>
      <c r="DF89" s="107"/>
      <c r="DG89" s="108"/>
      <c r="DH89" s="108"/>
      <c r="DI89" s="109"/>
      <c r="DJ89" s="47"/>
      <c r="DK89" s="47"/>
      <c r="DL89" s="48"/>
      <c r="DM89" s="49"/>
      <c r="DO89" s="73"/>
      <c r="DP89" s="74"/>
      <c r="DQ89" s="75"/>
      <c r="DR89" s="76" t="str">
        <f t="shared" si="18"/>
        <v/>
      </c>
      <c r="DS89" s="107"/>
      <c r="DT89" s="108"/>
      <c r="DU89" s="108"/>
      <c r="DV89" s="109"/>
      <c r="DW89" s="47"/>
      <c r="DX89" s="47"/>
      <c r="DY89" s="48"/>
      <c r="DZ89" s="49"/>
    </row>
    <row r="90" spans="1:130" ht="12.6" customHeight="1" x14ac:dyDescent="0.25">
      <c r="A90" s="51"/>
      <c r="B90" s="73"/>
      <c r="C90" s="74"/>
      <c r="D90" s="75"/>
      <c r="E90" s="76" t="str">
        <f t="shared" si="19"/>
        <v/>
      </c>
      <c r="F90" s="107"/>
      <c r="G90" s="108"/>
      <c r="H90" s="108"/>
      <c r="I90" s="109"/>
      <c r="J90" s="47"/>
      <c r="K90" s="47"/>
      <c r="L90" s="48"/>
      <c r="M90" s="49"/>
      <c r="O90" s="73"/>
      <c r="P90" s="74"/>
      <c r="Q90" s="75"/>
      <c r="R90" s="76" t="str">
        <f t="shared" si="10"/>
        <v/>
      </c>
      <c r="S90" s="107"/>
      <c r="T90" s="108"/>
      <c r="U90" s="108"/>
      <c r="V90" s="109"/>
      <c r="W90" s="47"/>
      <c r="X90" s="47"/>
      <c r="Y90" s="48"/>
      <c r="Z90" s="49"/>
      <c r="AB90" s="73"/>
      <c r="AC90" s="74"/>
      <c r="AD90" s="75"/>
      <c r="AE90" s="76" t="str">
        <f t="shared" si="11"/>
        <v/>
      </c>
      <c r="AF90" s="107"/>
      <c r="AG90" s="108"/>
      <c r="AH90" s="108"/>
      <c r="AI90" s="109"/>
      <c r="AJ90" s="47"/>
      <c r="AK90" s="47"/>
      <c r="AL90" s="48"/>
      <c r="AM90" s="49"/>
      <c r="AO90" s="73"/>
      <c r="AP90" s="74"/>
      <c r="AQ90" s="75"/>
      <c r="AR90" s="76" t="str">
        <f t="shared" si="12"/>
        <v/>
      </c>
      <c r="AS90" s="107"/>
      <c r="AT90" s="108"/>
      <c r="AU90" s="108"/>
      <c r="AV90" s="109"/>
      <c r="AW90" s="47"/>
      <c r="AX90" s="47"/>
      <c r="AY90" s="48"/>
      <c r="AZ90" s="49"/>
      <c r="BB90" s="73"/>
      <c r="BC90" s="74"/>
      <c r="BD90" s="75"/>
      <c r="BE90" s="76" t="str">
        <f t="shared" si="13"/>
        <v/>
      </c>
      <c r="BF90" s="107"/>
      <c r="BG90" s="108"/>
      <c r="BH90" s="108"/>
      <c r="BI90" s="109"/>
      <c r="BJ90" s="47"/>
      <c r="BK90" s="47"/>
      <c r="BL90" s="48"/>
      <c r="BM90" s="49"/>
      <c r="BO90" s="73"/>
      <c r="BP90" s="74"/>
      <c r="BQ90" s="75"/>
      <c r="BR90" s="76" t="str">
        <f t="shared" si="14"/>
        <v/>
      </c>
      <c r="BS90" s="107"/>
      <c r="BT90" s="108"/>
      <c r="BU90" s="108"/>
      <c r="BV90" s="109"/>
      <c r="BW90" s="47"/>
      <c r="BX90" s="47"/>
      <c r="BY90" s="48"/>
      <c r="BZ90" s="49"/>
      <c r="CB90" s="73"/>
      <c r="CC90" s="74"/>
      <c r="CD90" s="75"/>
      <c r="CE90" s="76" t="str">
        <f t="shared" si="15"/>
        <v/>
      </c>
      <c r="CF90" s="107"/>
      <c r="CG90" s="108"/>
      <c r="CH90" s="108"/>
      <c r="CI90" s="109"/>
      <c r="CJ90" s="47"/>
      <c r="CK90" s="47"/>
      <c r="CL90" s="48"/>
      <c r="CM90" s="49"/>
      <c r="CO90" s="73"/>
      <c r="CP90" s="74"/>
      <c r="CQ90" s="75"/>
      <c r="CR90" s="76" t="str">
        <f t="shared" si="16"/>
        <v/>
      </c>
      <c r="CS90" s="107"/>
      <c r="CT90" s="108"/>
      <c r="CU90" s="108"/>
      <c r="CV90" s="109"/>
      <c r="CW90" s="47"/>
      <c r="CX90" s="47"/>
      <c r="CY90" s="48"/>
      <c r="CZ90" s="49"/>
      <c r="DB90" s="73"/>
      <c r="DC90" s="74"/>
      <c r="DD90" s="75"/>
      <c r="DE90" s="76" t="str">
        <f t="shared" si="17"/>
        <v/>
      </c>
      <c r="DF90" s="107"/>
      <c r="DG90" s="108"/>
      <c r="DH90" s="108"/>
      <c r="DI90" s="109"/>
      <c r="DJ90" s="47"/>
      <c r="DK90" s="47"/>
      <c r="DL90" s="48"/>
      <c r="DM90" s="49"/>
      <c r="DO90" s="73"/>
      <c r="DP90" s="74"/>
      <c r="DQ90" s="75"/>
      <c r="DR90" s="76" t="str">
        <f t="shared" si="18"/>
        <v/>
      </c>
      <c r="DS90" s="107"/>
      <c r="DT90" s="108"/>
      <c r="DU90" s="108"/>
      <c r="DV90" s="109"/>
      <c r="DW90" s="47"/>
      <c r="DX90" s="47"/>
      <c r="DY90" s="48"/>
      <c r="DZ90" s="49"/>
    </row>
    <row r="91" spans="1:130" ht="12.6" customHeight="1" x14ac:dyDescent="0.25">
      <c r="A91" s="51"/>
      <c r="B91" s="73"/>
      <c r="C91" s="74"/>
      <c r="D91" s="75"/>
      <c r="E91" s="76" t="str">
        <f t="shared" si="19"/>
        <v/>
      </c>
      <c r="F91" s="107"/>
      <c r="G91" s="108"/>
      <c r="H91" s="108"/>
      <c r="I91" s="109"/>
      <c r="J91" s="47"/>
      <c r="K91" s="47"/>
      <c r="L91" s="48"/>
      <c r="M91" s="49"/>
      <c r="O91" s="73"/>
      <c r="P91" s="74"/>
      <c r="Q91" s="75"/>
      <c r="R91" s="76" t="str">
        <f t="shared" si="10"/>
        <v/>
      </c>
      <c r="S91" s="107"/>
      <c r="T91" s="108"/>
      <c r="U91" s="108"/>
      <c r="V91" s="109"/>
      <c r="W91" s="47"/>
      <c r="X91" s="47"/>
      <c r="Y91" s="48"/>
      <c r="Z91" s="49"/>
      <c r="AB91" s="73"/>
      <c r="AC91" s="74"/>
      <c r="AD91" s="75"/>
      <c r="AE91" s="76" t="str">
        <f t="shared" si="11"/>
        <v/>
      </c>
      <c r="AF91" s="107"/>
      <c r="AG91" s="108"/>
      <c r="AH91" s="108"/>
      <c r="AI91" s="109"/>
      <c r="AJ91" s="47"/>
      <c r="AK91" s="47"/>
      <c r="AL91" s="48"/>
      <c r="AM91" s="49"/>
      <c r="AO91" s="73"/>
      <c r="AP91" s="74"/>
      <c r="AQ91" s="75"/>
      <c r="AR91" s="76" t="str">
        <f t="shared" si="12"/>
        <v/>
      </c>
      <c r="AS91" s="107"/>
      <c r="AT91" s="108"/>
      <c r="AU91" s="108"/>
      <c r="AV91" s="109"/>
      <c r="AW91" s="47"/>
      <c r="AX91" s="47"/>
      <c r="AY91" s="48"/>
      <c r="AZ91" s="49"/>
      <c r="BB91" s="73"/>
      <c r="BC91" s="74"/>
      <c r="BD91" s="75"/>
      <c r="BE91" s="76" t="str">
        <f t="shared" si="13"/>
        <v/>
      </c>
      <c r="BF91" s="107"/>
      <c r="BG91" s="108"/>
      <c r="BH91" s="108"/>
      <c r="BI91" s="109"/>
      <c r="BJ91" s="47"/>
      <c r="BK91" s="47"/>
      <c r="BL91" s="48"/>
      <c r="BM91" s="49"/>
      <c r="BO91" s="73"/>
      <c r="BP91" s="74"/>
      <c r="BQ91" s="75"/>
      <c r="BR91" s="76" t="str">
        <f t="shared" si="14"/>
        <v/>
      </c>
      <c r="BS91" s="107"/>
      <c r="BT91" s="108"/>
      <c r="BU91" s="108"/>
      <c r="BV91" s="109"/>
      <c r="BW91" s="47"/>
      <c r="BX91" s="47"/>
      <c r="BY91" s="48"/>
      <c r="BZ91" s="49"/>
      <c r="CB91" s="73"/>
      <c r="CC91" s="74"/>
      <c r="CD91" s="75"/>
      <c r="CE91" s="76" t="str">
        <f t="shared" si="15"/>
        <v/>
      </c>
      <c r="CF91" s="107"/>
      <c r="CG91" s="108"/>
      <c r="CH91" s="108"/>
      <c r="CI91" s="109"/>
      <c r="CJ91" s="47"/>
      <c r="CK91" s="47"/>
      <c r="CL91" s="48"/>
      <c r="CM91" s="49"/>
      <c r="CO91" s="73"/>
      <c r="CP91" s="74"/>
      <c r="CQ91" s="75"/>
      <c r="CR91" s="76" t="str">
        <f t="shared" si="16"/>
        <v/>
      </c>
      <c r="CS91" s="107"/>
      <c r="CT91" s="108"/>
      <c r="CU91" s="108"/>
      <c r="CV91" s="109"/>
      <c r="CW91" s="47"/>
      <c r="CX91" s="47"/>
      <c r="CY91" s="48"/>
      <c r="CZ91" s="49"/>
      <c r="DB91" s="73"/>
      <c r="DC91" s="74"/>
      <c r="DD91" s="75"/>
      <c r="DE91" s="76" t="str">
        <f t="shared" si="17"/>
        <v/>
      </c>
      <c r="DF91" s="107"/>
      <c r="DG91" s="108"/>
      <c r="DH91" s="108"/>
      <c r="DI91" s="109"/>
      <c r="DJ91" s="47"/>
      <c r="DK91" s="47"/>
      <c r="DL91" s="48"/>
      <c r="DM91" s="49"/>
      <c r="DO91" s="73"/>
      <c r="DP91" s="74"/>
      <c r="DQ91" s="75"/>
      <c r="DR91" s="76" t="str">
        <f t="shared" si="18"/>
        <v/>
      </c>
      <c r="DS91" s="107"/>
      <c r="DT91" s="108"/>
      <c r="DU91" s="108"/>
      <c r="DV91" s="109"/>
      <c r="DW91" s="47"/>
      <c r="DX91" s="47"/>
      <c r="DY91" s="48"/>
      <c r="DZ91" s="49"/>
    </row>
    <row r="92" spans="1:130" ht="12.6" customHeight="1" x14ac:dyDescent="0.25">
      <c r="A92" s="51"/>
      <c r="B92" s="73"/>
      <c r="C92" s="74"/>
      <c r="D92" s="75"/>
      <c r="E92" s="76" t="str">
        <f t="shared" si="19"/>
        <v/>
      </c>
      <c r="F92" s="107"/>
      <c r="G92" s="108"/>
      <c r="H92" s="108"/>
      <c r="I92" s="109"/>
      <c r="J92" s="47"/>
      <c r="K92" s="47"/>
      <c r="L92" s="48"/>
      <c r="M92" s="49"/>
      <c r="O92" s="73"/>
      <c r="P92" s="74"/>
      <c r="Q92" s="75"/>
      <c r="R92" s="76" t="str">
        <f t="shared" si="10"/>
        <v/>
      </c>
      <c r="S92" s="107"/>
      <c r="T92" s="108"/>
      <c r="U92" s="108"/>
      <c r="V92" s="109"/>
      <c r="W92" s="47"/>
      <c r="X92" s="47"/>
      <c r="Y92" s="48"/>
      <c r="Z92" s="49"/>
      <c r="AB92" s="73"/>
      <c r="AC92" s="74"/>
      <c r="AD92" s="75"/>
      <c r="AE92" s="76" t="str">
        <f t="shared" si="11"/>
        <v/>
      </c>
      <c r="AF92" s="107"/>
      <c r="AG92" s="108"/>
      <c r="AH92" s="108"/>
      <c r="AI92" s="109"/>
      <c r="AJ92" s="47"/>
      <c r="AK92" s="47"/>
      <c r="AL92" s="48"/>
      <c r="AM92" s="49"/>
      <c r="AO92" s="73"/>
      <c r="AP92" s="74"/>
      <c r="AQ92" s="75"/>
      <c r="AR92" s="76" t="str">
        <f t="shared" si="12"/>
        <v/>
      </c>
      <c r="AS92" s="107"/>
      <c r="AT92" s="108"/>
      <c r="AU92" s="108"/>
      <c r="AV92" s="109"/>
      <c r="AW92" s="47"/>
      <c r="AX92" s="47"/>
      <c r="AY92" s="48"/>
      <c r="AZ92" s="49"/>
      <c r="BB92" s="73"/>
      <c r="BC92" s="74"/>
      <c r="BD92" s="75"/>
      <c r="BE92" s="76" t="str">
        <f t="shared" si="13"/>
        <v/>
      </c>
      <c r="BF92" s="107"/>
      <c r="BG92" s="108"/>
      <c r="BH92" s="108"/>
      <c r="BI92" s="109"/>
      <c r="BJ92" s="47"/>
      <c r="BK92" s="47"/>
      <c r="BL92" s="48"/>
      <c r="BM92" s="49"/>
      <c r="BO92" s="73"/>
      <c r="BP92" s="74"/>
      <c r="BQ92" s="75"/>
      <c r="BR92" s="76" t="str">
        <f t="shared" si="14"/>
        <v/>
      </c>
      <c r="BS92" s="107"/>
      <c r="BT92" s="108"/>
      <c r="BU92" s="108"/>
      <c r="BV92" s="109"/>
      <c r="BW92" s="47"/>
      <c r="BX92" s="47"/>
      <c r="BY92" s="48"/>
      <c r="BZ92" s="49"/>
      <c r="CB92" s="73"/>
      <c r="CC92" s="74"/>
      <c r="CD92" s="75"/>
      <c r="CE92" s="76" t="str">
        <f t="shared" si="15"/>
        <v/>
      </c>
      <c r="CF92" s="107"/>
      <c r="CG92" s="108"/>
      <c r="CH92" s="108"/>
      <c r="CI92" s="109"/>
      <c r="CJ92" s="47"/>
      <c r="CK92" s="47"/>
      <c r="CL92" s="48"/>
      <c r="CM92" s="49"/>
      <c r="CO92" s="73"/>
      <c r="CP92" s="74"/>
      <c r="CQ92" s="75"/>
      <c r="CR92" s="76" t="str">
        <f t="shared" si="16"/>
        <v/>
      </c>
      <c r="CS92" s="107"/>
      <c r="CT92" s="108"/>
      <c r="CU92" s="108"/>
      <c r="CV92" s="109"/>
      <c r="CW92" s="47"/>
      <c r="CX92" s="47"/>
      <c r="CY92" s="48"/>
      <c r="CZ92" s="49"/>
      <c r="DB92" s="73"/>
      <c r="DC92" s="74"/>
      <c r="DD92" s="75"/>
      <c r="DE92" s="76" t="str">
        <f t="shared" si="17"/>
        <v/>
      </c>
      <c r="DF92" s="107"/>
      <c r="DG92" s="108"/>
      <c r="DH92" s="108"/>
      <c r="DI92" s="109"/>
      <c r="DJ92" s="47"/>
      <c r="DK92" s="47"/>
      <c r="DL92" s="48"/>
      <c r="DM92" s="49"/>
      <c r="DO92" s="73"/>
      <c r="DP92" s="74"/>
      <c r="DQ92" s="75"/>
      <c r="DR92" s="76" t="str">
        <f t="shared" si="18"/>
        <v/>
      </c>
      <c r="DS92" s="107"/>
      <c r="DT92" s="108"/>
      <c r="DU92" s="108"/>
      <c r="DV92" s="109"/>
      <c r="DW92" s="47"/>
      <c r="DX92" s="47"/>
      <c r="DY92" s="48"/>
      <c r="DZ92" s="49"/>
    </row>
    <row r="93" spans="1:130" ht="12.6" customHeight="1" x14ac:dyDescent="0.25">
      <c r="A93" s="51"/>
      <c r="B93" s="73"/>
      <c r="C93" s="74"/>
      <c r="D93" s="75"/>
      <c r="E93" s="76" t="str">
        <f t="shared" si="19"/>
        <v/>
      </c>
      <c r="F93" s="107"/>
      <c r="G93" s="108"/>
      <c r="H93" s="108"/>
      <c r="I93" s="109"/>
      <c r="J93" s="47"/>
      <c r="K93" s="47"/>
      <c r="L93" s="48"/>
      <c r="M93" s="49"/>
      <c r="O93" s="73"/>
      <c r="P93" s="74"/>
      <c r="Q93" s="75"/>
      <c r="R93" s="76" t="str">
        <f t="shared" si="10"/>
        <v/>
      </c>
      <c r="S93" s="107"/>
      <c r="T93" s="108"/>
      <c r="U93" s="108"/>
      <c r="V93" s="109"/>
      <c r="W93" s="47"/>
      <c r="X93" s="47"/>
      <c r="Y93" s="48"/>
      <c r="Z93" s="49"/>
      <c r="AB93" s="73"/>
      <c r="AC93" s="74"/>
      <c r="AD93" s="75"/>
      <c r="AE93" s="76" t="str">
        <f t="shared" si="11"/>
        <v/>
      </c>
      <c r="AF93" s="107"/>
      <c r="AG93" s="108"/>
      <c r="AH93" s="108"/>
      <c r="AI93" s="109"/>
      <c r="AJ93" s="47"/>
      <c r="AK93" s="47"/>
      <c r="AL93" s="48"/>
      <c r="AM93" s="49"/>
      <c r="AO93" s="73"/>
      <c r="AP93" s="74"/>
      <c r="AQ93" s="75"/>
      <c r="AR93" s="76" t="str">
        <f t="shared" si="12"/>
        <v/>
      </c>
      <c r="AS93" s="107"/>
      <c r="AT93" s="108"/>
      <c r="AU93" s="108"/>
      <c r="AV93" s="109"/>
      <c r="AW93" s="47"/>
      <c r="AX93" s="47"/>
      <c r="AY93" s="48"/>
      <c r="AZ93" s="49"/>
      <c r="BB93" s="73"/>
      <c r="BC93" s="74"/>
      <c r="BD93" s="75"/>
      <c r="BE93" s="76" t="str">
        <f t="shared" si="13"/>
        <v/>
      </c>
      <c r="BF93" s="107"/>
      <c r="BG93" s="108"/>
      <c r="BH93" s="108"/>
      <c r="BI93" s="109"/>
      <c r="BJ93" s="47"/>
      <c r="BK93" s="47"/>
      <c r="BL93" s="48"/>
      <c r="BM93" s="49"/>
      <c r="BO93" s="73"/>
      <c r="BP93" s="74"/>
      <c r="BQ93" s="75"/>
      <c r="BR93" s="76" t="str">
        <f t="shared" si="14"/>
        <v/>
      </c>
      <c r="BS93" s="107"/>
      <c r="BT93" s="108"/>
      <c r="BU93" s="108"/>
      <c r="BV93" s="109"/>
      <c r="BW93" s="47"/>
      <c r="BX93" s="47"/>
      <c r="BY93" s="48"/>
      <c r="BZ93" s="49"/>
      <c r="CB93" s="73"/>
      <c r="CC93" s="74"/>
      <c r="CD93" s="75"/>
      <c r="CE93" s="76" t="str">
        <f t="shared" si="15"/>
        <v/>
      </c>
      <c r="CF93" s="107"/>
      <c r="CG93" s="108"/>
      <c r="CH93" s="108"/>
      <c r="CI93" s="109"/>
      <c r="CJ93" s="47"/>
      <c r="CK93" s="47"/>
      <c r="CL93" s="48"/>
      <c r="CM93" s="49"/>
      <c r="CO93" s="73"/>
      <c r="CP93" s="74"/>
      <c r="CQ93" s="75"/>
      <c r="CR93" s="76" t="str">
        <f t="shared" si="16"/>
        <v/>
      </c>
      <c r="CS93" s="107"/>
      <c r="CT93" s="108"/>
      <c r="CU93" s="108"/>
      <c r="CV93" s="109"/>
      <c r="CW93" s="47"/>
      <c r="CX93" s="47"/>
      <c r="CY93" s="48"/>
      <c r="CZ93" s="49"/>
      <c r="DB93" s="73"/>
      <c r="DC93" s="74"/>
      <c r="DD93" s="75"/>
      <c r="DE93" s="76" t="str">
        <f t="shared" si="17"/>
        <v/>
      </c>
      <c r="DF93" s="107"/>
      <c r="DG93" s="108"/>
      <c r="DH93" s="108"/>
      <c r="DI93" s="109"/>
      <c r="DJ93" s="47"/>
      <c r="DK93" s="47"/>
      <c r="DL93" s="48"/>
      <c r="DM93" s="49"/>
      <c r="DO93" s="73"/>
      <c r="DP93" s="74"/>
      <c r="DQ93" s="75"/>
      <c r="DR93" s="76" t="str">
        <f t="shared" si="18"/>
        <v/>
      </c>
      <c r="DS93" s="107"/>
      <c r="DT93" s="108"/>
      <c r="DU93" s="108"/>
      <c r="DV93" s="109"/>
      <c r="DW93" s="47"/>
      <c r="DX93" s="47"/>
      <c r="DY93" s="48"/>
      <c r="DZ93" s="49"/>
    </row>
    <row r="94" spans="1:130" ht="12.6" customHeight="1" x14ac:dyDescent="0.25">
      <c r="A94" s="51"/>
      <c r="B94" s="73"/>
      <c r="C94" s="74"/>
      <c r="D94" s="75"/>
      <c r="E94" s="76" t="str">
        <f t="shared" si="19"/>
        <v/>
      </c>
      <c r="F94" s="107"/>
      <c r="G94" s="108"/>
      <c r="H94" s="108"/>
      <c r="I94" s="109"/>
      <c r="J94" s="47"/>
      <c r="K94" s="47"/>
      <c r="L94" s="48"/>
      <c r="M94" s="49"/>
      <c r="O94" s="73"/>
      <c r="P94" s="74"/>
      <c r="Q94" s="75"/>
      <c r="R94" s="76" t="str">
        <f t="shared" si="10"/>
        <v/>
      </c>
      <c r="S94" s="107"/>
      <c r="T94" s="108"/>
      <c r="U94" s="108"/>
      <c r="V94" s="109"/>
      <c r="W94" s="47"/>
      <c r="X94" s="47"/>
      <c r="Y94" s="48"/>
      <c r="Z94" s="49"/>
      <c r="AB94" s="73"/>
      <c r="AC94" s="74"/>
      <c r="AD94" s="75"/>
      <c r="AE94" s="76" t="str">
        <f t="shared" si="11"/>
        <v/>
      </c>
      <c r="AF94" s="107"/>
      <c r="AG94" s="108"/>
      <c r="AH94" s="108"/>
      <c r="AI94" s="109"/>
      <c r="AJ94" s="47"/>
      <c r="AK94" s="47"/>
      <c r="AL94" s="48"/>
      <c r="AM94" s="49"/>
      <c r="AO94" s="73"/>
      <c r="AP94" s="74"/>
      <c r="AQ94" s="75"/>
      <c r="AR94" s="76" t="str">
        <f t="shared" si="12"/>
        <v/>
      </c>
      <c r="AS94" s="107"/>
      <c r="AT94" s="108"/>
      <c r="AU94" s="108"/>
      <c r="AV94" s="109"/>
      <c r="AW94" s="47"/>
      <c r="AX94" s="47"/>
      <c r="AY94" s="48"/>
      <c r="AZ94" s="49"/>
      <c r="BB94" s="73"/>
      <c r="BC94" s="74"/>
      <c r="BD94" s="75"/>
      <c r="BE94" s="76" t="str">
        <f t="shared" si="13"/>
        <v/>
      </c>
      <c r="BF94" s="107"/>
      <c r="BG94" s="108"/>
      <c r="BH94" s="108"/>
      <c r="BI94" s="109"/>
      <c r="BJ94" s="47"/>
      <c r="BK94" s="47"/>
      <c r="BL94" s="48"/>
      <c r="BM94" s="49"/>
      <c r="BO94" s="73"/>
      <c r="BP94" s="74"/>
      <c r="BQ94" s="75"/>
      <c r="BR94" s="76" t="str">
        <f t="shared" si="14"/>
        <v/>
      </c>
      <c r="BS94" s="107"/>
      <c r="BT94" s="108"/>
      <c r="BU94" s="108"/>
      <c r="BV94" s="109"/>
      <c r="BW94" s="47"/>
      <c r="BX94" s="47"/>
      <c r="BY94" s="48"/>
      <c r="BZ94" s="49"/>
      <c r="CB94" s="73"/>
      <c r="CC94" s="74"/>
      <c r="CD94" s="75"/>
      <c r="CE94" s="76" t="str">
        <f t="shared" si="15"/>
        <v/>
      </c>
      <c r="CF94" s="107"/>
      <c r="CG94" s="108"/>
      <c r="CH94" s="108"/>
      <c r="CI94" s="109"/>
      <c r="CJ94" s="47"/>
      <c r="CK94" s="47"/>
      <c r="CL94" s="48"/>
      <c r="CM94" s="49"/>
      <c r="CO94" s="73"/>
      <c r="CP94" s="74"/>
      <c r="CQ94" s="75"/>
      <c r="CR94" s="76" t="str">
        <f t="shared" si="16"/>
        <v/>
      </c>
      <c r="CS94" s="107"/>
      <c r="CT94" s="108"/>
      <c r="CU94" s="108"/>
      <c r="CV94" s="109"/>
      <c r="CW94" s="47"/>
      <c r="CX94" s="47"/>
      <c r="CY94" s="48"/>
      <c r="CZ94" s="49"/>
      <c r="DB94" s="73"/>
      <c r="DC94" s="74"/>
      <c r="DD94" s="75"/>
      <c r="DE94" s="76" t="str">
        <f t="shared" si="17"/>
        <v/>
      </c>
      <c r="DF94" s="107"/>
      <c r="DG94" s="108"/>
      <c r="DH94" s="108"/>
      <c r="DI94" s="109"/>
      <c r="DJ94" s="47"/>
      <c r="DK94" s="47"/>
      <c r="DL94" s="48"/>
      <c r="DM94" s="49"/>
      <c r="DO94" s="73"/>
      <c r="DP94" s="74"/>
      <c r="DQ94" s="75"/>
      <c r="DR94" s="76" t="str">
        <f t="shared" si="18"/>
        <v/>
      </c>
      <c r="DS94" s="107"/>
      <c r="DT94" s="108"/>
      <c r="DU94" s="108"/>
      <c r="DV94" s="109"/>
      <c r="DW94" s="47"/>
      <c r="DX94" s="47"/>
      <c r="DY94" s="48"/>
      <c r="DZ94" s="49"/>
    </row>
    <row r="95" spans="1:130" ht="12.6" customHeight="1" x14ac:dyDescent="0.25">
      <c r="B95" s="73"/>
      <c r="C95" s="74"/>
      <c r="D95" s="75"/>
      <c r="E95" s="76" t="str">
        <f t="shared" si="19"/>
        <v/>
      </c>
      <c r="F95" s="107"/>
      <c r="G95" s="108"/>
      <c r="H95" s="108"/>
      <c r="I95" s="109"/>
      <c r="J95" s="47"/>
      <c r="K95" s="47"/>
      <c r="L95" s="48"/>
      <c r="M95" s="49"/>
      <c r="O95" s="73"/>
      <c r="P95" s="74"/>
      <c r="Q95" s="75"/>
      <c r="R95" s="76" t="str">
        <f t="shared" si="10"/>
        <v/>
      </c>
      <c r="S95" s="107"/>
      <c r="T95" s="108"/>
      <c r="U95" s="108"/>
      <c r="V95" s="109"/>
      <c r="W95" s="47"/>
      <c r="X95" s="47"/>
      <c r="Y95" s="48"/>
      <c r="Z95" s="49"/>
      <c r="AB95" s="73"/>
      <c r="AC95" s="74"/>
      <c r="AD95" s="75"/>
      <c r="AE95" s="76" t="str">
        <f t="shared" si="11"/>
        <v/>
      </c>
      <c r="AF95" s="107"/>
      <c r="AG95" s="108"/>
      <c r="AH95" s="108"/>
      <c r="AI95" s="109"/>
      <c r="AJ95" s="47"/>
      <c r="AK95" s="47"/>
      <c r="AL95" s="48"/>
      <c r="AM95" s="49"/>
      <c r="AO95" s="73"/>
      <c r="AP95" s="74"/>
      <c r="AQ95" s="75"/>
      <c r="AR95" s="76" t="str">
        <f t="shared" si="12"/>
        <v/>
      </c>
      <c r="AS95" s="107"/>
      <c r="AT95" s="108"/>
      <c r="AU95" s="108"/>
      <c r="AV95" s="109"/>
      <c r="AW95" s="47"/>
      <c r="AX95" s="47"/>
      <c r="AY95" s="48"/>
      <c r="AZ95" s="49"/>
      <c r="BB95" s="73"/>
      <c r="BC95" s="74"/>
      <c r="BD95" s="75"/>
      <c r="BE95" s="76" t="str">
        <f t="shared" si="13"/>
        <v/>
      </c>
      <c r="BF95" s="107"/>
      <c r="BG95" s="108"/>
      <c r="BH95" s="108"/>
      <c r="BI95" s="109"/>
      <c r="BJ95" s="47"/>
      <c r="BK95" s="47"/>
      <c r="BL95" s="48"/>
      <c r="BM95" s="49"/>
      <c r="BO95" s="73"/>
      <c r="BP95" s="74"/>
      <c r="BQ95" s="75"/>
      <c r="BR95" s="76" t="str">
        <f t="shared" si="14"/>
        <v/>
      </c>
      <c r="BS95" s="107"/>
      <c r="BT95" s="108"/>
      <c r="BU95" s="108"/>
      <c r="BV95" s="109"/>
      <c r="BW95" s="47"/>
      <c r="BX95" s="47"/>
      <c r="BY95" s="48"/>
      <c r="BZ95" s="49"/>
      <c r="CB95" s="73"/>
      <c r="CC95" s="74"/>
      <c r="CD95" s="75"/>
      <c r="CE95" s="76" t="str">
        <f t="shared" si="15"/>
        <v/>
      </c>
      <c r="CF95" s="107"/>
      <c r="CG95" s="108"/>
      <c r="CH95" s="108"/>
      <c r="CI95" s="109"/>
      <c r="CJ95" s="47"/>
      <c r="CK95" s="47"/>
      <c r="CL95" s="48"/>
      <c r="CM95" s="49"/>
      <c r="CO95" s="73"/>
      <c r="CP95" s="74"/>
      <c r="CQ95" s="75"/>
      <c r="CR95" s="76" t="str">
        <f t="shared" si="16"/>
        <v/>
      </c>
      <c r="CS95" s="107"/>
      <c r="CT95" s="108"/>
      <c r="CU95" s="108"/>
      <c r="CV95" s="109"/>
      <c r="CW95" s="47"/>
      <c r="CX95" s="47"/>
      <c r="CY95" s="48"/>
      <c r="CZ95" s="49"/>
      <c r="DB95" s="73"/>
      <c r="DC95" s="74"/>
      <c r="DD95" s="75"/>
      <c r="DE95" s="76" t="str">
        <f t="shared" si="17"/>
        <v/>
      </c>
      <c r="DF95" s="107"/>
      <c r="DG95" s="108"/>
      <c r="DH95" s="108"/>
      <c r="DI95" s="109"/>
      <c r="DJ95" s="47"/>
      <c r="DK95" s="47"/>
      <c r="DL95" s="48"/>
      <c r="DM95" s="49"/>
      <c r="DO95" s="73"/>
      <c r="DP95" s="74"/>
      <c r="DQ95" s="75"/>
      <c r="DR95" s="76" t="str">
        <f t="shared" si="18"/>
        <v/>
      </c>
      <c r="DS95" s="107"/>
      <c r="DT95" s="108"/>
      <c r="DU95" s="108"/>
      <c r="DV95" s="109"/>
      <c r="DW95" s="47"/>
      <c r="DX95" s="47"/>
      <c r="DY95" s="48"/>
      <c r="DZ95" s="49"/>
    </row>
    <row r="96" spans="1:130" ht="12.6" customHeight="1" x14ac:dyDescent="0.25">
      <c r="B96" s="73"/>
      <c r="C96" s="74"/>
      <c r="D96" s="75"/>
      <c r="E96" s="76" t="str">
        <f t="shared" si="19"/>
        <v/>
      </c>
      <c r="F96" s="107"/>
      <c r="G96" s="108"/>
      <c r="H96" s="108"/>
      <c r="I96" s="109"/>
      <c r="J96" s="47"/>
      <c r="K96" s="47"/>
      <c r="L96" s="48"/>
      <c r="M96" s="49"/>
      <c r="O96" s="73"/>
      <c r="P96" s="74"/>
      <c r="Q96" s="75"/>
      <c r="R96" s="76" t="str">
        <f t="shared" si="10"/>
        <v/>
      </c>
      <c r="S96" s="107"/>
      <c r="T96" s="108"/>
      <c r="U96" s="108"/>
      <c r="V96" s="109"/>
      <c r="W96" s="47"/>
      <c r="X96" s="47"/>
      <c r="Y96" s="48"/>
      <c r="Z96" s="49"/>
      <c r="AB96" s="73"/>
      <c r="AC96" s="74"/>
      <c r="AD96" s="75"/>
      <c r="AE96" s="76" t="str">
        <f t="shared" si="11"/>
        <v/>
      </c>
      <c r="AF96" s="107"/>
      <c r="AG96" s="108"/>
      <c r="AH96" s="108"/>
      <c r="AI96" s="109"/>
      <c r="AJ96" s="47"/>
      <c r="AK96" s="47"/>
      <c r="AL96" s="48"/>
      <c r="AM96" s="49"/>
      <c r="AO96" s="73"/>
      <c r="AP96" s="74"/>
      <c r="AQ96" s="75"/>
      <c r="AR96" s="76" t="str">
        <f t="shared" si="12"/>
        <v/>
      </c>
      <c r="AS96" s="107"/>
      <c r="AT96" s="108"/>
      <c r="AU96" s="108"/>
      <c r="AV96" s="109"/>
      <c r="AW96" s="47"/>
      <c r="AX96" s="47"/>
      <c r="AY96" s="48"/>
      <c r="AZ96" s="49"/>
      <c r="BB96" s="73"/>
      <c r="BC96" s="74"/>
      <c r="BD96" s="75"/>
      <c r="BE96" s="76" t="str">
        <f t="shared" si="13"/>
        <v/>
      </c>
      <c r="BF96" s="107"/>
      <c r="BG96" s="108"/>
      <c r="BH96" s="108"/>
      <c r="BI96" s="109"/>
      <c r="BJ96" s="47"/>
      <c r="BK96" s="47"/>
      <c r="BL96" s="48"/>
      <c r="BM96" s="49"/>
      <c r="BO96" s="73"/>
      <c r="BP96" s="74"/>
      <c r="BQ96" s="75"/>
      <c r="BR96" s="76" t="str">
        <f t="shared" si="14"/>
        <v/>
      </c>
      <c r="BS96" s="107"/>
      <c r="BT96" s="108"/>
      <c r="BU96" s="108"/>
      <c r="BV96" s="109"/>
      <c r="BW96" s="47"/>
      <c r="BX96" s="47"/>
      <c r="BY96" s="48"/>
      <c r="BZ96" s="49"/>
      <c r="CB96" s="73"/>
      <c r="CC96" s="74"/>
      <c r="CD96" s="75"/>
      <c r="CE96" s="76" t="str">
        <f t="shared" si="15"/>
        <v/>
      </c>
      <c r="CF96" s="107"/>
      <c r="CG96" s="108"/>
      <c r="CH96" s="108"/>
      <c r="CI96" s="109"/>
      <c r="CJ96" s="47"/>
      <c r="CK96" s="47"/>
      <c r="CL96" s="48"/>
      <c r="CM96" s="49"/>
      <c r="CO96" s="73"/>
      <c r="CP96" s="74"/>
      <c r="CQ96" s="75"/>
      <c r="CR96" s="76" t="str">
        <f t="shared" si="16"/>
        <v/>
      </c>
      <c r="CS96" s="107"/>
      <c r="CT96" s="108"/>
      <c r="CU96" s="108"/>
      <c r="CV96" s="109"/>
      <c r="CW96" s="47"/>
      <c r="CX96" s="47"/>
      <c r="CY96" s="48"/>
      <c r="CZ96" s="49"/>
      <c r="DB96" s="73"/>
      <c r="DC96" s="74"/>
      <c r="DD96" s="75"/>
      <c r="DE96" s="76" t="str">
        <f t="shared" si="17"/>
        <v/>
      </c>
      <c r="DF96" s="107"/>
      <c r="DG96" s="108"/>
      <c r="DH96" s="108"/>
      <c r="DI96" s="109"/>
      <c r="DJ96" s="47"/>
      <c r="DK96" s="47"/>
      <c r="DL96" s="48"/>
      <c r="DM96" s="49"/>
      <c r="DO96" s="73"/>
      <c r="DP96" s="74"/>
      <c r="DQ96" s="75"/>
      <c r="DR96" s="76" t="str">
        <f t="shared" si="18"/>
        <v/>
      </c>
      <c r="DS96" s="107"/>
      <c r="DT96" s="108"/>
      <c r="DU96" s="108"/>
      <c r="DV96" s="109"/>
      <c r="DW96" s="47"/>
      <c r="DX96" s="47"/>
      <c r="DY96" s="48"/>
      <c r="DZ96" s="49"/>
    </row>
    <row r="97" spans="1:130" ht="12.6" customHeight="1" x14ac:dyDescent="0.25">
      <c r="B97" s="73"/>
      <c r="C97" s="74"/>
      <c r="D97" s="75"/>
      <c r="E97" s="76" t="str">
        <f t="shared" si="19"/>
        <v/>
      </c>
      <c r="F97" s="107"/>
      <c r="G97" s="108"/>
      <c r="H97" s="108"/>
      <c r="I97" s="109"/>
      <c r="J97" s="47"/>
      <c r="K97" s="47"/>
      <c r="L97" s="48"/>
      <c r="M97" s="49"/>
      <c r="O97" s="73"/>
      <c r="P97" s="74"/>
      <c r="Q97" s="75"/>
      <c r="R97" s="76" t="str">
        <f t="shared" si="10"/>
        <v/>
      </c>
      <c r="S97" s="107"/>
      <c r="T97" s="108"/>
      <c r="U97" s="108"/>
      <c r="V97" s="109"/>
      <c r="W97" s="47"/>
      <c r="X97" s="47"/>
      <c r="Y97" s="48"/>
      <c r="Z97" s="49"/>
      <c r="AB97" s="73"/>
      <c r="AC97" s="74"/>
      <c r="AD97" s="75"/>
      <c r="AE97" s="76" t="str">
        <f t="shared" si="11"/>
        <v/>
      </c>
      <c r="AF97" s="107"/>
      <c r="AG97" s="108"/>
      <c r="AH97" s="108"/>
      <c r="AI97" s="109"/>
      <c r="AJ97" s="47"/>
      <c r="AK97" s="47"/>
      <c r="AL97" s="48"/>
      <c r="AM97" s="49"/>
      <c r="AO97" s="73"/>
      <c r="AP97" s="74"/>
      <c r="AQ97" s="75"/>
      <c r="AR97" s="76" t="str">
        <f t="shared" si="12"/>
        <v/>
      </c>
      <c r="AS97" s="107"/>
      <c r="AT97" s="108"/>
      <c r="AU97" s="108"/>
      <c r="AV97" s="109"/>
      <c r="AW97" s="47"/>
      <c r="AX97" s="47"/>
      <c r="AY97" s="48"/>
      <c r="AZ97" s="49"/>
      <c r="BB97" s="73"/>
      <c r="BC97" s="74"/>
      <c r="BD97" s="75"/>
      <c r="BE97" s="76" t="str">
        <f t="shared" si="13"/>
        <v/>
      </c>
      <c r="BF97" s="107"/>
      <c r="BG97" s="108"/>
      <c r="BH97" s="108"/>
      <c r="BI97" s="109"/>
      <c r="BJ97" s="47"/>
      <c r="BK97" s="47"/>
      <c r="BL97" s="48"/>
      <c r="BM97" s="49"/>
      <c r="BO97" s="73"/>
      <c r="BP97" s="74"/>
      <c r="BQ97" s="75"/>
      <c r="BR97" s="76" t="str">
        <f t="shared" si="14"/>
        <v/>
      </c>
      <c r="BS97" s="107"/>
      <c r="BT97" s="108"/>
      <c r="BU97" s="108"/>
      <c r="BV97" s="109"/>
      <c r="BW97" s="47"/>
      <c r="BX97" s="47"/>
      <c r="BY97" s="48"/>
      <c r="BZ97" s="49"/>
      <c r="CB97" s="73"/>
      <c r="CC97" s="74"/>
      <c r="CD97" s="75"/>
      <c r="CE97" s="76" t="str">
        <f t="shared" si="15"/>
        <v/>
      </c>
      <c r="CF97" s="107"/>
      <c r="CG97" s="108"/>
      <c r="CH97" s="108"/>
      <c r="CI97" s="109"/>
      <c r="CJ97" s="47"/>
      <c r="CK97" s="47"/>
      <c r="CL97" s="48"/>
      <c r="CM97" s="49"/>
      <c r="CO97" s="73"/>
      <c r="CP97" s="74"/>
      <c r="CQ97" s="75"/>
      <c r="CR97" s="76" t="str">
        <f t="shared" si="16"/>
        <v/>
      </c>
      <c r="CS97" s="107"/>
      <c r="CT97" s="108"/>
      <c r="CU97" s="108"/>
      <c r="CV97" s="109"/>
      <c r="CW97" s="47"/>
      <c r="CX97" s="47"/>
      <c r="CY97" s="48"/>
      <c r="CZ97" s="49"/>
      <c r="DB97" s="73"/>
      <c r="DC97" s="74"/>
      <c r="DD97" s="75"/>
      <c r="DE97" s="76" t="str">
        <f t="shared" si="17"/>
        <v/>
      </c>
      <c r="DF97" s="107"/>
      <c r="DG97" s="108"/>
      <c r="DH97" s="108"/>
      <c r="DI97" s="109"/>
      <c r="DJ97" s="47"/>
      <c r="DK97" s="47"/>
      <c r="DL97" s="48"/>
      <c r="DM97" s="49"/>
      <c r="DO97" s="73"/>
      <c r="DP97" s="74"/>
      <c r="DQ97" s="75"/>
      <c r="DR97" s="76" t="str">
        <f t="shared" si="18"/>
        <v/>
      </c>
      <c r="DS97" s="107"/>
      <c r="DT97" s="108"/>
      <c r="DU97" s="108"/>
      <c r="DV97" s="109"/>
      <c r="DW97" s="47"/>
      <c r="DX97" s="47"/>
      <c r="DY97" s="48"/>
      <c r="DZ97" s="49"/>
    </row>
    <row r="98" spans="1:130" ht="12.6" customHeight="1" x14ac:dyDescent="0.25">
      <c r="A98" s="51"/>
      <c r="B98" s="73"/>
      <c r="C98" s="74"/>
      <c r="D98" s="75"/>
      <c r="E98" s="76" t="str">
        <f t="shared" si="19"/>
        <v/>
      </c>
      <c r="F98" s="107"/>
      <c r="G98" s="108"/>
      <c r="H98" s="108"/>
      <c r="I98" s="109"/>
      <c r="J98" s="47"/>
      <c r="K98" s="47"/>
      <c r="L98" s="48"/>
      <c r="M98" s="49"/>
      <c r="O98" s="73"/>
      <c r="P98" s="74"/>
      <c r="Q98" s="75"/>
      <c r="R98" s="76" t="str">
        <f t="shared" si="10"/>
        <v/>
      </c>
      <c r="S98" s="107"/>
      <c r="T98" s="108"/>
      <c r="U98" s="108"/>
      <c r="V98" s="109"/>
      <c r="W98" s="47"/>
      <c r="X98" s="47"/>
      <c r="Y98" s="48"/>
      <c r="Z98" s="49"/>
      <c r="AB98" s="73"/>
      <c r="AC98" s="74"/>
      <c r="AD98" s="75"/>
      <c r="AE98" s="76" t="str">
        <f t="shared" si="11"/>
        <v/>
      </c>
      <c r="AF98" s="107"/>
      <c r="AG98" s="108"/>
      <c r="AH98" s="108"/>
      <c r="AI98" s="109"/>
      <c r="AJ98" s="47"/>
      <c r="AK98" s="47"/>
      <c r="AL98" s="48"/>
      <c r="AM98" s="49"/>
      <c r="AO98" s="73"/>
      <c r="AP98" s="74"/>
      <c r="AQ98" s="75"/>
      <c r="AR98" s="76" t="str">
        <f t="shared" si="12"/>
        <v/>
      </c>
      <c r="AS98" s="107"/>
      <c r="AT98" s="108"/>
      <c r="AU98" s="108"/>
      <c r="AV98" s="109"/>
      <c r="AW98" s="47"/>
      <c r="AX98" s="47"/>
      <c r="AY98" s="48"/>
      <c r="AZ98" s="49"/>
      <c r="BB98" s="73"/>
      <c r="BC98" s="74"/>
      <c r="BD98" s="75"/>
      <c r="BE98" s="76" t="str">
        <f t="shared" si="13"/>
        <v/>
      </c>
      <c r="BF98" s="107"/>
      <c r="BG98" s="108"/>
      <c r="BH98" s="108"/>
      <c r="BI98" s="109"/>
      <c r="BJ98" s="47"/>
      <c r="BK98" s="47"/>
      <c r="BL98" s="48"/>
      <c r="BM98" s="49"/>
      <c r="BO98" s="73"/>
      <c r="BP98" s="74"/>
      <c r="BQ98" s="75"/>
      <c r="BR98" s="76" t="str">
        <f t="shared" si="14"/>
        <v/>
      </c>
      <c r="BS98" s="107"/>
      <c r="BT98" s="108"/>
      <c r="BU98" s="108"/>
      <c r="BV98" s="109"/>
      <c r="BW98" s="47"/>
      <c r="BX98" s="47"/>
      <c r="BY98" s="48"/>
      <c r="BZ98" s="49"/>
      <c r="CB98" s="73"/>
      <c r="CC98" s="74"/>
      <c r="CD98" s="75"/>
      <c r="CE98" s="76" t="str">
        <f t="shared" si="15"/>
        <v/>
      </c>
      <c r="CF98" s="107"/>
      <c r="CG98" s="108"/>
      <c r="CH98" s="108"/>
      <c r="CI98" s="109"/>
      <c r="CJ98" s="47"/>
      <c r="CK98" s="47"/>
      <c r="CL98" s="48"/>
      <c r="CM98" s="49"/>
      <c r="CO98" s="73"/>
      <c r="CP98" s="74"/>
      <c r="CQ98" s="75"/>
      <c r="CR98" s="76" t="str">
        <f t="shared" si="16"/>
        <v/>
      </c>
      <c r="CS98" s="107"/>
      <c r="CT98" s="108"/>
      <c r="CU98" s="108"/>
      <c r="CV98" s="109"/>
      <c r="CW98" s="47"/>
      <c r="CX98" s="47"/>
      <c r="CY98" s="48"/>
      <c r="CZ98" s="49"/>
      <c r="DB98" s="73"/>
      <c r="DC98" s="74"/>
      <c r="DD98" s="75"/>
      <c r="DE98" s="76" t="str">
        <f t="shared" si="17"/>
        <v/>
      </c>
      <c r="DF98" s="107"/>
      <c r="DG98" s="108"/>
      <c r="DH98" s="108"/>
      <c r="DI98" s="109"/>
      <c r="DJ98" s="47"/>
      <c r="DK98" s="47"/>
      <c r="DL98" s="48"/>
      <c r="DM98" s="49"/>
      <c r="DO98" s="73"/>
      <c r="DP98" s="74"/>
      <c r="DQ98" s="75"/>
      <c r="DR98" s="76" t="str">
        <f t="shared" si="18"/>
        <v/>
      </c>
      <c r="DS98" s="107"/>
      <c r="DT98" s="108"/>
      <c r="DU98" s="108"/>
      <c r="DV98" s="109"/>
      <c r="DW98" s="47"/>
      <c r="DX98" s="47"/>
      <c r="DY98" s="48"/>
      <c r="DZ98" s="49"/>
    </row>
    <row r="99" spans="1:130" ht="12.6" customHeight="1" x14ac:dyDescent="0.25">
      <c r="A99" s="51"/>
      <c r="B99" s="73"/>
      <c r="C99" s="74"/>
      <c r="D99" s="75"/>
      <c r="E99" s="76" t="str">
        <f t="shared" si="19"/>
        <v/>
      </c>
      <c r="F99" s="107"/>
      <c r="G99" s="108"/>
      <c r="H99" s="108"/>
      <c r="I99" s="109"/>
      <c r="J99" s="47"/>
      <c r="K99" s="47"/>
      <c r="L99" s="48"/>
      <c r="M99" s="49"/>
      <c r="O99" s="73"/>
      <c r="P99" s="74"/>
      <c r="Q99" s="75"/>
      <c r="R99" s="76" t="str">
        <f t="shared" si="10"/>
        <v/>
      </c>
      <c r="S99" s="107"/>
      <c r="T99" s="108"/>
      <c r="U99" s="108"/>
      <c r="V99" s="109"/>
      <c r="W99" s="47"/>
      <c r="X99" s="47"/>
      <c r="Y99" s="48"/>
      <c r="Z99" s="49"/>
      <c r="AB99" s="73"/>
      <c r="AC99" s="74"/>
      <c r="AD99" s="75"/>
      <c r="AE99" s="76" t="str">
        <f t="shared" si="11"/>
        <v/>
      </c>
      <c r="AF99" s="107"/>
      <c r="AG99" s="108"/>
      <c r="AH99" s="108"/>
      <c r="AI99" s="109"/>
      <c r="AJ99" s="47"/>
      <c r="AK99" s="47"/>
      <c r="AL99" s="48"/>
      <c r="AM99" s="49"/>
      <c r="AO99" s="73"/>
      <c r="AP99" s="74"/>
      <c r="AQ99" s="75"/>
      <c r="AR99" s="76" t="str">
        <f t="shared" si="12"/>
        <v/>
      </c>
      <c r="AS99" s="107"/>
      <c r="AT99" s="108"/>
      <c r="AU99" s="108"/>
      <c r="AV99" s="109"/>
      <c r="AW99" s="47"/>
      <c r="AX99" s="47"/>
      <c r="AY99" s="48"/>
      <c r="AZ99" s="49"/>
      <c r="BB99" s="73"/>
      <c r="BC99" s="74"/>
      <c r="BD99" s="75"/>
      <c r="BE99" s="76" t="str">
        <f t="shared" si="13"/>
        <v/>
      </c>
      <c r="BF99" s="107"/>
      <c r="BG99" s="108"/>
      <c r="BH99" s="108"/>
      <c r="BI99" s="109"/>
      <c r="BJ99" s="47"/>
      <c r="BK99" s="47"/>
      <c r="BL99" s="48"/>
      <c r="BM99" s="49"/>
      <c r="BO99" s="73"/>
      <c r="BP99" s="74"/>
      <c r="BQ99" s="75"/>
      <c r="BR99" s="76" t="str">
        <f t="shared" si="14"/>
        <v/>
      </c>
      <c r="BS99" s="107"/>
      <c r="BT99" s="108"/>
      <c r="BU99" s="108"/>
      <c r="BV99" s="109"/>
      <c r="BW99" s="47"/>
      <c r="BX99" s="47"/>
      <c r="BY99" s="48"/>
      <c r="BZ99" s="49"/>
      <c r="CB99" s="73"/>
      <c r="CC99" s="74"/>
      <c r="CD99" s="75"/>
      <c r="CE99" s="76" t="str">
        <f t="shared" si="15"/>
        <v/>
      </c>
      <c r="CF99" s="107"/>
      <c r="CG99" s="108"/>
      <c r="CH99" s="108"/>
      <c r="CI99" s="109"/>
      <c r="CJ99" s="47"/>
      <c r="CK99" s="47"/>
      <c r="CL99" s="48"/>
      <c r="CM99" s="49"/>
      <c r="CO99" s="73"/>
      <c r="CP99" s="74"/>
      <c r="CQ99" s="75"/>
      <c r="CR99" s="76" t="str">
        <f t="shared" si="16"/>
        <v/>
      </c>
      <c r="CS99" s="107"/>
      <c r="CT99" s="108"/>
      <c r="CU99" s="108"/>
      <c r="CV99" s="109"/>
      <c r="CW99" s="47"/>
      <c r="CX99" s="47"/>
      <c r="CY99" s="48"/>
      <c r="CZ99" s="49"/>
      <c r="DB99" s="73"/>
      <c r="DC99" s="74"/>
      <c r="DD99" s="75"/>
      <c r="DE99" s="76" t="str">
        <f t="shared" si="17"/>
        <v/>
      </c>
      <c r="DF99" s="107"/>
      <c r="DG99" s="108"/>
      <c r="DH99" s="108"/>
      <c r="DI99" s="109"/>
      <c r="DJ99" s="47"/>
      <c r="DK99" s="47"/>
      <c r="DL99" s="48"/>
      <c r="DM99" s="49"/>
      <c r="DO99" s="73"/>
      <c r="DP99" s="74"/>
      <c r="DQ99" s="75"/>
      <c r="DR99" s="76" t="str">
        <f t="shared" si="18"/>
        <v/>
      </c>
      <c r="DS99" s="107"/>
      <c r="DT99" s="108"/>
      <c r="DU99" s="108"/>
      <c r="DV99" s="109"/>
      <c r="DW99" s="47"/>
      <c r="DX99" s="47"/>
      <c r="DY99" s="48"/>
      <c r="DZ99" s="49"/>
    </row>
    <row r="100" spans="1:130" ht="12.6" customHeight="1" x14ac:dyDescent="0.25">
      <c r="A100" s="51"/>
      <c r="B100" s="73"/>
      <c r="C100" s="74"/>
      <c r="D100" s="75"/>
      <c r="E100" s="76" t="str">
        <f t="shared" si="19"/>
        <v/>
      </c>
      <c r="F100" s="107"/>
      <c r="G100" s="108"/>
      <c r="H100" s="108"/>
      <c r="I100" s="109"/>
      <c r="J100" s="47"/>
      <c r="K100" s="47"/>
      <c r="L100" s="48"/>
      <c r="M100" s="49"/>
      <c r="O100" s="73"/>
      <c r="P100" s="74"/>
      <c r="Q100" s="75"/>
      <c r="R100" s="76" t="str">
        <f t="shared" si="10"/>
        <v/>
      </c>
      <c r="S100" s="107"/>
      <c r="T100" s="108"/>
      <c r="U100" s="108"/>
      <c r="V100" s="109"/>
      <c r="W100" s="47"/>
      <c r="X100" s="47"/>
      <c r="Y100" s="48"/>
      <c r="Z100" s="49"/>
      <c r="AB100" s="73"/>
      <c r="AC100" s="74"/>
      <c r="AD100" s="75"/>
      <c r="AE100" s="76" t="str">
        <f t="shared" si="11"/>
        <v/>
      </c>
      <c r="AF100" s="107"/>
      <c r="AG100" s="108"/>
      <c r="AH100" s="108"/>
      <c r="AI100" s="109"/>
      <c r="AJ100" s="47"/>
      <c r="AK100" s="47"/>
      <c r="AL100" s="48"/>
      <c r="AM100" s="49"/>
      <c r="AO100" s="73"/>
      <c r="AP100" s="74"/>
      <c r="AQ100" s="75"/>
      <c r="AR100" s="76" t="str">
        <f t="shared" si="12"/>
        <v/>
      </c>
      <c r="AS100" s="107"/>
      <c r="AT100" s="108"/>
      <c r="AU100" s="108"/>
      <c r="AV100" s="109"/>
      <c r="AW100" s="47"/>
      <c r="AX100" s="47"/>
      <c r="AY100" s="48"/>
      <c r="AZ100" s="49"/>
      <c r="BB100" s="73"/>
      <c r="BC100" s="74"/>
      <c r="BD100" s="75"/>
      <c r="BE100" s="76" t="str">
        <f t="shared" si="13"/>
        <v/>
      </c>
      <c r="BF100" s="107"/>
      <c r="BG100" s="108"/>
      <c r="BH100" s="108"/>
      <c r="BI100" s="109"/>
      <c r="BJ100" s="47"/>
      <c r="BK100" s="47"/>
      <c r="BL100" s="48"/>
      <c r="BM100" s="49"/>
      <c r="BO100" s="73"/>
      <c r="BP100" s="74"/>
      <c r="BQ100" s="75"/>
      <c r="BR100" s="76" t="str">
        <f t="shared" si="14"/>
        <v/>
      </c>
      <c r="BS100" s="107"/>
      <c r="BT100" s="108"/>
      <c r="BU100" s="108"/>
      <c r="BV100" s="109"/>
      <c r="BW100" s="47"/>
      <c r="BX100" s="47"/>
      <c r="BY100" s="48"/>
      <c r="BZ100" s="49"/>
      <c r="CB100" s="73"/>
      <c r="CC100" s="74"/>
      <c r="CD100" s="75"/>
      <c r="CE100" s="76" t="str">
        <f t="shared" si="15"/>
        <v/>
      </c>
      <c r="CF100" s="107"/>
      <c r="CG100" s="108"/>
      <c r="CH100" s="108"/>
      <c r="CI100" s="109"/>
      <c r="CJ100" s="47"/>
      <c r="CK100" s="47"/>
      <c r="CL100" s="48"/>
      <c r="CM100" s="49"/>
      <c r="CO100" s="73"/>
      <c r="CP100" s="74"/>
      <c r="CQ100" s="75"/>
      <c r="CR100" s="76" t="str">
        <f t="shared" si="16"/>
        <v/>
      </c>
      <c r="CS100" s="107"/>
      <c r="CT100" s="108"/>
      <c r="CU100" s="108"/>
      <c r="CV100" s="109"/>
      <c r="CW100" s="47"/>
      <c r="CX100" s="47"/>
      <c r="CY100" s="48"/>
      <c r="CZ100" s="49"/>
      <c r="DB100" s="73"/>
      <c r="DC100" s="74"/>
      <c r="DD100" s="75"/>
      <c r="DE100" s="76" t="str">
        <f t="shared" si="17"/>
        <v/>
      </c>
      <c r="DF100" s="107"/>
      <c r="DG100" s="108"/>
      <c r="DH100" s="108"/>
      <c r="DI100" s="109"/>
      <c r="DJ100" s="47"/>
      <c r="DK100" s="47"/>
      <c r="DL100" s="48"/>
      <c r="DM100" s="49"/>
      <c r="DO100" s="73"/>
      <c r="DP100" s="74"/>
      <c r="DQ100" s="75"/>
      <c r="DR100" s="76" t="str">
        <f t="shared" si="18"/>
        <v/>
      </c>
      <c r="DS100" s="107"/>
      <c r="DT100" s="108"/>
      <c r="DU100" s="108"/>
      <c r="DV100" s="109"/>
      <c r="DW100" s="47"/>
      <c r="DX100" s="47"/>
      <c r="DY100" s="48"/>
      <c r="DZ100" s="49"/>
    </row>
    <row r="101" spans="1:130" ht="12.6" customHeight="1" x14ac:dyDescent="0.25">
      <c r="B101" s="73"/>
      <c r="C101" s="74"/>
      <c r="D101" s="75"/>
      <c r="E101" s="76" t="str">
        <f t="shared" si="19"/>
        <v/>
      </c>
      <c r="F101" s="107"/>
      <c r="G101" s="108"/>
      <c r="H101" s="108"/>
      <c r="I101" s="109"/>
      <c r="J101" s="47"/>
      <c r="K101" s="47"/>
      <c r="L101" s="48"/>
      <c r="M101" s="49"/>
      <c r="O101" s="73"/>
      <c r="P101" s="74"/>
      <c r="Q101" s="75"/>
      <c r="R101" s="76" t="str">
        <f t="shared" si="10"/>
        <v/>
      </c>
      <c r="S101" s="107"/>
      <c r="T101" s="108"/>
      <c r="U101" s="108"/>
      <c r="V101" s="109"/>
      <c r="W101" s="47"/>
      <c r="X101" s="47"/>
      <c r="Y101" s="48"/>
      <c r="Z101" s="49"/>
      <c r="AB101" s="73"/>
      <c r="AC101" s="74"/>
      <c r="AD101" s="75"/>
      <c r="AE101" s="76" t="str">
        <f t="shared" si="11"/>
        <v/>
      </c>
      <c r="AF101" s="107"/>
      <c r="AG101" s="108"/>
      <c r="AH101" s="108"/>
      <c r="AI101" s="109"/>
      <c r="AJ101" s="47"/>
      <c r="AK101" s="47"/>
      <c r="AL101" s="48"/>
      <c r="AM101" s="49"/>
      <c r="AO101" s="73"/>
      <c r="AP101" s="74"/>
      <c r="AQ101" s="75"/>
      <c r="AR101" s="76" t="str">
        <f t="shared" si="12"/>
        <v/>
      </c>
      <c r="AS101" s="107"/>
      <c r="AT101" s="108"/>
      <c r="AU101" s="108"/>
      <c r="AV101" s="109"/>
      <c r="AW101" s="47"/>
      <c r="AX101" s="47"/>
      <c r="AY101" s="48"/>
      <c r="AZ101" s="49"/>
      <c r="BB101" s="73"/>
      <c r="BC101" s="74"/>
      <c r="BD101" s="75"/>
      <c r="BE101" s="76" t="str">
        <f t="shared" si="13"/>
        <v/>
      </c>
      <c r="BF101" s="107"/>
      <c r="BG101" s="108"/>
      <c r="BH101" s="108"/>
      <c r="BI101" s="109"/>
      <c r="BJ101" s="47"/>
      <c r="BK101" s="47"/>
      <c r="BL101" s="48"/>
      <c r="BM101" s="49"/>
      <c r="BO101" s="73"/>
      <c r="BP101" s="74"/>
      <c r="BQ101" s="75"/>
      <c r="BR101" s="76" t="str">
        <f t="shared" si="14"/>
        <v/>
      </c>
      <c r="BS101" s="107"/>
      <c r="BT101" s="108"/>
      <c r="BU101" s="108"/>
      <c r="BV101" s="109"/>
      <c r="BW101" s="47"/>
      <c r="BX101" s="47"/>
      <c r="BY101" s="48"/>
      <c r="BZ101" s="49"/>
      <c r="CB101" s="73"/>
      <c r="CC101" s="74"/>
      <c r="CD101" s="75"/>
      <c r="CE101" s="76" t="str">
        <f t="shared" si="15"/>
        <v/>
      </c>
      <c r="CF101" s="107"/>
      <c r="CG101" s="108"/>
      <c r="CH101" s="108"/>
      <c r="CI101" s="109"/>
      <c r="CJ101" s="47"/>
      <c r="CK101" s="47"/>
      <c r="CL101" s="48"/>
      <c r="CM101" s="49"/>
      <c r="CO101" s="73"/>
      <c r="CP101" s="74"/>
      <c r="CQ101" s="75"/>
      <c r="CR101" s="76" t="str">
        <f t="shared" si="16"/>
        <v/>
      </c>
      <c r="CS101" s="107"/>
      <c r="CT101" s="108"/>
      <c r="CU101" s="108"/>
      <c r="CV101" s="109"/>
      <c r="CW101" s="47"/>
      <c r="CX101" s="47"/>
      <c r="CY101" s="48"/>
      <c r="CZ101" s="49"/>
      <c r="DB101" s="73"/>
      <c r="DC101" s="74"/>
      <c r="DD101" s="75"/>
      <c r="DE101" s="76" t="str">
        <f t="shared" si="17"/>
        <v/>
      </c>
      <c r="DF101" s="107"/>
      <c r="DG101" s="108"/>
      <c r="DH101" s="108"/>
      <c r="DI101" s="109"/>
      <c r="DJ101" s="47"/>
      <c r="DK101" s="47"/>
      <c r="DL101" s="48"/>
      <c r="DM101" s="49"/>
      <c r="DO101" s="73"/>
      <c r="DP101" s="74"/>
      <c r="DQ101" s="75"/>
      <c r="DR101" s="76" t="str">
        <f t="shared" si="18"/>
        <v/>
      </c>
      <c r="DS101" s="107"/>
      <c r="DT101" s="108"/>
      <c r="DU101" s="108"/>
      <c r="DV101" s="109"/>
      <c r="DW101" s="47"/>
      <c r="DX101" s="47"/>
      <c r="DY101" s="48"/>
      <c r="DZ101" s="49"/>
    </row>
    <row r="102" spans="1:130" ht="12.6" customHeight="1" x14ac:dyDescent="0.25">
      <c r="B102" s="50"/>
      <c r="C102" s="44"/>
      <c r="D102" s="28"/>
      <c r="E102" s="45"/>
      <c r="F102" s="110"/>
      <c r="G102" s="111"/>
      <c r="H102" s="111"/>
      <c r="I102" s="112"/>
      <c r="J102" s="47"/>
      <c r="K102" s="47"/>
      <c r="L102" s="48"/>
      <c r="M102" s="49"/>
      <c r="O102" s="50"/>
      <c r="P102" s="44"/>
      <c r="Q102" s="28"/>
      <c r="R102" s="45"/>
      <c r="S102" s="46"/>
      <c r="T102" s="46"/>
      <c r="U102" s="46"/>
      <c r="V102" s="44"/>
      <c r="W102" s="47"/>
      <c r="X102" s="47"/>
      <c r="Y102" s="48"/>
      <c r="Z102" s="49"/>
      <c r="AB102" s="50"/>
      <c r="AC102" s="44"/>
      <c r="AD102" s="28"/>
      <c r="AE102" s="45"/>
      <c r="AF102" s="46"/>
      <c r="AG102" s="46"/>
      <c r="AH102" s="46"/>
      <c r="AI102" s="44"/>
      <c r="AJ102" s="47"/>
      <c r="AK102" s="47"/>
      <c r="AL102" s="48"/>
      <c r="AM102" s="49"/>
      <c r="AO102" s="50"/>
      <c r="AP102" s="44"/>
      <c r="AQ102" s="28"/>
      <c r="AR102" s="45"/>
      <c r="AS102" s="46"/>
      <c r="AT102" s="46"/>
      <c r="AU102" s="46"/>
      <c r="AV102" s="44"/>
      <c r="AW102" s="47"/>
      <c r="AX102" s="47"/>
      <c r="AY102" s="48"/>
      <c r="AZ102" s="49"/>
      <c r="BB102" s="50"/>
      <c r="BC102" s="44"/>
      <c r="BD102" s="28"/>
      <c r="BE102" s="45"/>
      <c r="BF102" s="46"/>
      <c r="BG102" s="46"/>
      <c r="BH102" s="46"/>
      <c r="BI102" s="44"/>
      <c r="BJ102" s="47"/>
      <c r="BK102" s="47"/>
      <c r="BL102" s="48"/>
      <c r="BM102" s="49"/>
      <c r="BO102" s="50"/>
      <c r="BP102" s="44"/>
      <c r="BQ102" s="28"/>
      <c r="BR102" s="45"/>
      <c r="BS102" s="46"/>
      <c r="BT102" s="46"/>
      <c r="BU102" s="46"/>
      <c r="BV102" s="44"/>
      <c r="BW102" s="47"/>
      <c r="BX102" s="47"/>
      <c r="BY102" s="48"/>
      <c r="BZ102" s="49"/>
      <c r="CB102" s="50"/>
      <c r="CC102" s="44"/>
      <c r="CD102" s="28"/>
      <c r="CE102" s="45"/>
      <c r="CF102" s="46"/>
      <c r="CG102" s="46"/>
      <c r="CH102" s="46"/>
      <c r="CI102" s="44"/>
      <c r="CJ102" s="47"/>
      <c r="CK102" s="47"/>
      <c r="CL102" s="48"/>
      <c r="CM102" s="49"/>
      <c r="CO102" s="50"/>
      <c r="CP102" s="44"/>
      <c r="CQ102" s="28"/>
      <c r="CR102" s="45"/>
      <c r="CS102" s="46"/>
      <c r="CT102" s="46"/>
      <c r="CU102" s="46"/>
      <c r="CV102" s="44"/>
      <c r="CW102" s="47"/>
      <c r="CX102" s="47"/>
      <c r="CY102" s="48"/>
      <c r="CZ102" s="49"/>
      <c r="DB102" s="50"/>
      <c r="DC102" s="44"/>
      <c r="DD102" s="28"/>
      <c r="DE102" s="45"/>
      <c r="DF102" s="46"/>
      <c r="DG102" s="46"/>
      <c r="DH102" s="46"/>
      <c r="DI102" s="44"/>
      <c r="DJ102" s="47"/>
      <c r="DK102" s="47"/>
      <c r="DL102" s="48"/>
      <c r="DM102" s="49"/>
      <c r="DO102" s="50"/>
      <c r="DP102" s="44"/>
      <c r="DQ102" s="28"/>
      <c r="DR102" s="45"/>
      <c r="DS102" s="46"/>
      <c r="DT102" s="46"/>
      <c r="DU102" s="46"/>
      <c r="DV102" s="44"/>
      <c r="DW102" s="47"/>
      <c r="DX102" s="47"/>
      <c r="DY102" s="48"/>
      <c r="DZ102" s="49"/>
    </row>
    <row r="103" spans="1:130" ht="12.6" customHeight="1" x14ac:dyDescent="0.25">
      <c r="B103" s="50"/>
      <c r="C103" s="44"/>
      <c r="D103" s="28"/>
      <c r="E103" s="45"/>
      <c r="F103" s="46"/>
      <c r="G103" s="46"/>
      <c r="H103" s="46"/>
      <c r="I103" s="44"/>
      <c r="J103" s="47"/>
      <c r="K103" s="47"/>
      <c r="L103" s="48"/>
      <c r="M103" s="49"/>
      <c r="O103" s="50"/>
      <c r="P103" s="44"/>
      <c r="Q103" s="28"/>
      <c r="R103" s="45"/>
      <c r="S103" s="46"/>
      <c r="T103" s="46"/>
      <c r="U103" s="46"/>
      <c r="V103" s="44"/>
      <c r="W103" s="47"/>
      <c r="X103" s="47"/>
      <c r="Y103" s="48"/>
      <c r="Z103" s="49"/>
      <c r="AB103" s="50"/>
      <c r="AC103" s="44"/>
      <c r="AD103" s="28"/>
      <c r="AE103" s="45"/>
      <c r="AF103" s="46"/>
      <c r="AG103" s="46"/>
      <c r="AH103" s="46"/>
      <c r="AI103" s="44"/>
      <c r="AJ103" s="47"/>
      <c r="AK103" s="47"/>
      <c r="AL103" s="48"/>
      <c r="AM103" s="49"/>
      <c r="AO103" s="50"/>
      <c r="AP103" s="44"/>
      <c r="AQ103" s="28"/>
      <c r="AR103" s="45"/>
      <c r="AS103" s="46"/>
      <c r="AT103" s="46"/>
      <c r="AU103" s="46"/>
      <c r="AV103" s="44"/>
      <c r="AW103" s="47"/>
      <c r="AX103" s="47"/>
      <c r="AY103" s="48"/>
      <c r="AZ103" s="49"/>
      <c r="BB103" s="50"/>
      <c r="BC103" s="44"/>
      <c r="BD103" s="28"/>
      <c r="BE103" s="45"/>
      <c r="BF103" s="46"/>
      <c r="BG103" s="46"/>
      <c r="BH103" s="46"/>
      <c r="BI103" s="44"/>
      <c r="BJ103" s="47"/>
      <c r="BK103" s="47"/>
      <c r="BL103" s="48"/>
      <c r="BM103" s="49"/>
      <c r="BO103" s="50"/>
      <c r="BP103" s="44"/>
      <c r="BQ103" s="28"/>
      <c r="BR103" s="45"/>
      <c r="BS103" s="46"/>
      <c r="BT103" s="46"/>
      <c r="BU103" s="46"/>
      <c r="BV103" s="44"/>
      <c r="BW103" s="47"/>
      <c r="BX103" s="47"/>
      <c r="BY103" s="48"/>
      <c r="BZ103" s="49"/>
      <c r="CB103" s="50"/>
      <c r="CC103" s="44"/>
      <c r="CD103" s="28"/>
      <c r="CE103" s="45"/>
      <c r="CF103" s="46"/>
      <c r="CG103" s="46"/>
      <c r="CH103" s="46"/>
      <c r="CI103" s="44"/>
      <c r="CJ103" s="47"/>
      <c r="CK103" s="47"/>
      <c r="CL103" s="48"/>
      <c r="CM103" s="49"/>
      <c r="CO103" s="50"/>
      <c r="CP103" s="44"/>
      <c r="CQ103" s="28"/>
      <c r="CR103" s="45"/>
      <c r="CS103" s="46"/>
      <c r="CT103" s="46"/>
      <c r="CU103" s="46"/>
      <c r="CV103" s="44"/>
      <c r="CW103" s="47"/>
      <c r="CX103" s="47"/>
      <c r="CY103" s="48"/>
      <c r="CZ103" s="49"/>
      <c r="DB103" s="50"/>
      <c r="DC103" s="44"/>
      <c r="DD103" s="28"/>
      <c r="DE103" s="45"/>
      <c r="DF103" s="46"/>
      <c r="DG103" s="46"/>
      <c r="DH103" s="46"/>
      <c r="DI103" s="44"/>
      <c r="DJ103" s="47"/>
      <c r="DK103" s="47"/>
      <c r="DL103" s="48"/>
      <c r="DM103" s="49"/>
      <c r="DO103" s="50"/>
      <c r="DP103" s="44"/>
      <c r="DQ103" s="28"/>
      <c r="DR103" s="45"/>
      <c r="DS103" s="46"/>
      <c r="DT103" s="46"/>
      <c r="DU103" s="46"/>
      <c r="DV103" s="44"/>
      <c r="DW103" s="47"/>
      <c r="DX103" s="47"/>
      <c r="DY103" s="48"/>
      <c r="DZ103" s="49"/>
    </row>
    <row r="104" spans="1:130" ht="12.6" customHeight="1" x14ac:dyDescent="0.25">
      <c r="B104" s="52"/>
      <c r="C104" s="53"/>
      <c r="D104" s="54"/>
      <c r="E104" s="55"/>
      <c r="F104" s="56"/>
      <c r="G104" s="56"/>
      <c r="H104" s="56"/>
      <c r="I104" s="53"/>
      <c r="J104" s="57"/>
      <c r="K104" s="57"/>
      <c r="L104" s="58"/>
      <c r="M104" s="49"/>
      <c r="O104" s="52"/>
      <c r="P104" s="53"/>
      <c r="Q104" s="54"/>
      <c r="R104" s="55"/>
      <c r="S104" s="56"/>
      <c r="T104" s="56"/>
      <c r="U104" s="56"/>
      <c r="V104" s="53"/>
      <c r="W104" s="57"/>
      <c r="X104" s="57"/>
      <c r="Y104" s="58"/>
      <c r="Z104" s="49"/>
      <c r="AB104" s="52"/>
      <c r="AC104" s="53"/>
      <c r="AD104" s="54"/>
      <c r="AE104" s="55"/>
      <c r="AF104" s="56"/>
      <c r="AG104" s="56"/>
      <c r="AH104" s="56"/>
      <c r="AI104" s="53"/>
      <c r="AJ104" s="57"/>
      <c r="AK104" s="57"/>
      <c r="AL104" s="58"/>
      <c r="AM104" s="49"/>
      <c r="AO104" s="52"/>
      <c r="AP104" s="53"/>
      <c r="AQ104" s="54"/>
      <c r="AR104" s="55"/>
      <c r="AS104" s="56"/>
      <c r="AT104" s="56"/>
      <c r="AU104" s="56"/>
      <c r="AV104" s="53"/>
      <c r="AW104" s="57"/>
      <c r="AX104" s="57"/>
      <c r="AY104" s="58"/>
      <c r="AZ104" s="49"/>
      <c r="BB104" s="52"/>
      <c r="BC104" s="53"/>
      <c r="BD104" s="54"/>
      <c r="BE104" s="55"/>
      <c r="BF104" s="56"/>
      <c r="BG104" s="56"/>
      <c r="BH104" s="56"/>
      <c r="BI104" s="53"/>
      <c r="BJ104" s="57"/>
      <c r="BK104" s="57"/>
      <c r="BL104" s="58"/>
      <c r="BM104" s="49"/>
      <c r="BO104" s="52"/>
      <c r="BP104" s="53"/>
      <c r="BQ104" s="54"/>
      <c r="BR104" s="55"/>
      <c r="BS104" s="56"/>
      <c r="BT104" s="56"/>
      <c r="BU104" s="56"/>
      <c r="BV104" s="53"/>
      <c r="BW104" s="57"/>
      <c r="BX104" s="57"/>
      <c r="BY104" s="58"/>
      <c r="BZ104" s="49"/>
      <c r="CB104" s="52"/>
      <c r="CC104" s="53"/>
      <c r="CD104" s="54"/>
      <c r="CE104" s="55"/>
      <c r="CF104" s="56"/>
      <c r="CG104" s="56"/>
      <c r="CH104" s="56"/>
      <c r="CI104" s="53"/>
      <c r="CJ104" s="57"/>
      <c r="CK104" s="57"/>
      <c r="CL104" s="58"/>
      <c r="CM104" s="49"/>
      <c r="CO104" s="52"/>
      <c r="CP104" s="53"/>
      <c r="CQ104" s="54"/>
      <c r="CR104" s="55"/>
      <c r="CS104" s="56"/>
      <c r="CT104" s="56"/>
      <c r="CU104" s="56"/>
      <c r="CV104" s="53"/>
      <c r="CW104" s="57"/>
      <c r="CX104" s="57"/>
      <c r="CY104" s="58"/>
      <c r="CZ104" s="49"/>
      <c r="DB104" s="52"/>
      <c r="DC104" s="53"/>
      <c r="DD104" s="54"/>
      <c r="DE104" s="55"/>
      <c r="DF104" s="56"/>
      <c r="DG104" s="56"/>
      <c r="DH104" s="56"/>
      <c r="DI104" s="53"/>
      <c r="DJ104" s="57"/>
      <c r="DK104" s="57"/>
      <c r="DL104" s="58"/>
      <c r="DM104" s="49"/>
      <c r="DO104" s="52"/>
      <c r="DP104" s="53"/>
      <c r="DQ104" s="54"/>
      <c r="DR104" s="55"/>
      <c r="DS104" s="56"/>
      <c r="DT104" s="56"/>
      <c r="DU104" s="56"/>
      <c r="DV104" s="53"/>
      <c r="DW104" s="57"/>
      <c r="DX104" s="57"/>
      <c r="DY104" s="58"/>
      <c r="DZ104" s="49"/>
    </row>
    <row r="105" spans="1:130" ht="12.6" customHeight="1" x14ac:dyDescent="0.25">
      <c r="B105" s="59"/>
      <c r="C105" s="59"/>
      <c r="D105" s="59"/>
      <c r="E105" s="60"/>
      <c r="F105" s="59"/>
      <c r="G105" s="59"/>
      <c r="H105" s="59"/>
      <c r="O105" s="59"/>
      <c r="P105" s="59"/>
      <c r="Q105" s="59"/>
      <c r="R105" s="60"/>
      <c r="S105" s="59"/>
      <c r="T105" s="59"/>
      <c r="U105" s="59"/>
      <c r="AB105" s="59"/>
      <c r="AC105" s="59"/>
      <c r="AD105" s="59"/>
      <c r="AE105" s="60"/>
      <c r="AF105" s="59"/>
      <c r="AG105" s="59"/>
      <c r="AH105" s="59"/>
      <c r="AO105" s="59"/>
      <c r="AP105" s="59"/>
      <c r="AQ105" s="59"/>
      <c r="AR105" s="60"/>
      <c r="AS105" s="59"/>
      <c r="AT105" s="59"/>
      <c r="AU105" s="59"/>
      <c r="BB105" s="59"/>
      <c r="BC105" s="59"/>
      <c r="BD105" s="59"/>
      <c r="BE105" s="60"/>
      <c r="BF105" s="59"/>
      <c r="BG105" s="59"/>
      <c r="BH105" s="59"/>
      <c r="BO105" s="59"/>
      <c r="BP105" s="59"/>
      <c r="BQ105" s="59"/>
      <c r="BR105" s="60"/>
      <c r="BS105" s="59"/>
      <c r="BT105" s="59"/>
      <c r="BU105" s="59"/>
      <c r="CB105" s="59"/>
      <c r="CC105" s="59"/>
      <c r="CD105" s="59"/>
      <c r="CE105" s="60"/>
      <c r="CF105" s="59"/>
      <c r="CG105" s="59"/>
      <c r="CH105" s="59"/>
      <c r="CO105" s="59"/>
      <c r="CP105" s="59"/>
      <c r="CQ105" s="59"/>
      <c r="CR105" s="60"/>
      <c r="CS105" s="59"/>
      <c r="CT105" s="59"/>
      <c r="CU105" s="59"/>
      <c r="DB105" s="59"/>
      <c r="DC105" s="59"/>
      <c r="DD105" s="59"/>
      <c r="DE105" s="60"/>
      <c r="DF105" s="59"/>
      <c r="DG105" s="59"/>
      <c r="DH105" s="59"/>
      <c r="DO105" s="59"/>
      <c r="DP105" s="59"/>
      <c r="DQ105" s="59"/>
      <c r="DR105" s="60"/>
      <c r="DS105" s="59"/>
      <c r="DT105" s="59"/>
      <c r="DU105" s="59"/>
    </row>
    <row r="106" spans="1:130" ht="9" customHeight="1" x14ac:dyDescent="0.25">
      <c r="B106" s="59"/>
      <c r="C106" s="59"/>
      <c r="D106" s="59"/>
      <c r="E106" s="60"/>
      <c r="F106" s="59"/>
      <c r="G106" s="59"/>
      <c r="I106" s="59"/>
      <c r="J106" s="59"/>
      <c r="K106" s="59"/>
      <c r="O106" s="59"/>
      <c r="P106" s="59"/>
      <c r="Q106" s="59"/>
      <c r="R106" s="60"/>
      <c r="S106" s="59"/>
      <c r="T106" s="59"/>
      <c r="V106" s="59"/>
      <c r="W106" s="59"/>
      <c r="X106" s="59"/>
      <c r="AB106" s="59"/>
      <c r="AC106" s="59"/>
      <c r="AD106" s="59"/>
      <c r="AE106" s="60"/>
      <c r="AF106" s="59"/>
      <c r="AG106" s="59"/>
      <c r="AI106" s="59"/>
      <c r="AJ106" s="59"/>
      <c r="AK106" s="59"/>
      <c r="AO106" s="59"/>
      <c r="AP106" s="59"/>
      <c r="AQ106" s="59"/>
      <c r="AR106" s="60"/>
      <c r="AS106" s="59"/>
      <c r="AT106" s="59"/>
      <c r="AV106" s="59"/>
      <c r="AW106" s="59"/>
      <c r="AX106" s="59"/>
      <c r="BB106" s="59"/>
      <c r="BC106" s="59"/>
      <c r="BD106" s="59"/>
      <c r="BE106" s="60"/>
      <c r="BF106" s="59"/>
      <c r="BG106" s="59"/>
      <c r="BI106" s="59"/>
      <c r="BJ106" s="59"/>
      <c r="BK106" s="59"/>
      <c r="BO106" s="59"/>
      <c r="BP106" s="59"/>
      <c r="BQ106" s="59"/>
      <c r="BR106" s="60"/>
      <c r="BS106" s="59"/>
      <c r="BT106" s="59"/>
      <c r="BV106" s="59"/>
      <c r="BW106" s="59"/>
      <c r="BX106" s="59"/>
      <c r="CB106" s="59"/>
      <c r="CC106" s="59"/>
      <c r="CD106" s="59"/>
      <c r="CE106" s="60"/>
      <c r="CF106" s="59"/>
      <c r="CG106" s="59"/>
      <c r="CI106" s="59"/>
      <c r="CJ106" s="59"/>
      <c r="CK106" s="59"/>
      <c r="CO106" s="59"/>
      <c r="CP106" s="59"/>
      <c r="CQ106" s="59"/>
      <c r="CR106" s="60"/>
      <c r="CS106" s="59"/>
      <c r="CT106" s="59"/>
      <c r="CV106" s="59"/>
      <c r="CW106" s="59"/>
      <c r="CX106" s="59"/>
      <c r="DB106" s="59"/>
      <c r="DC106" s="59"/>
      <c r="DD106" s="59"/>
      <c r="DE106" s="60"/>
      <c r="DF106" s="59"/>
      <c r="DG106" s="59"/>
      <c r="DI106" s="59"/>
      <c r="DJ106" s="59"/>
      <c r="DK106" s="59"/>
      <c r="DO106" s="59"/>
      <c r="DP106" s="59"/>
      <c r="DQ106" s="59"/>
      <c r="DR106" s="60"/>
      <c r="DS106" s="59"/>
      <c r="DT106" s="59"/>
      <c r="DV106" s="59"/>
      <c r="DW106" s="59"/>
      <c r="DX106" s="59"/>
    </row>
    <row r="107" spans="1:130" ht="27.75" customHeight="1" x14ac:dyDescent="0.7">
      <c r="F107" s="9"/>
      <c r="G107" s="9"/>
      <c r="L107" s="10"/>
      <c r="M107" s="10"/>
      <c r="S107" s="9"/>
      <c r="T107" s="9"/>
      <c r="Y107" s="10"/>
      <c r="Z107" s="10"/>
      <c r="AF107" s="9"/>
      <c r="AG107" s="9"/>
      <c r="AL107" s="10"/>
      <c r="AM107" s="10"/>
      <c r="AS107" s="9"/>
      <c r="AT107" s="9"/>
      <c r="AY107" s="10"/>
      <c r="AZ107" s="10"/>
      <c r="BF107" s="9"/>
      <c r="BG107" s="9"/>
      <c r="BL107" s="10"/>
      <c r="BM107" s="10"/>
      <c r="BS107" s="9"/>
      <c r="BT107" s="9"/>
      <c r="BY107" s="10"/>
      <c r="BZ107" s="10"/>
      <c r="CF107" s="9"/>
      <c r="CG107" s="9"/>
      <c r="CL107" s="10"/>
      <c r="CM107" s="10"/>
      <c r="CS107" s="9"/>
      <c r="CT107" s="9"/>
      <c r="CY107" s="10"/>
      <c r="CZ107" s="10"/>
      <c r="DF107" s="9"/>
      <c r="DG107" s="9"/>
      <c r="DL107" s="10"/>
      <c r="DM107" s="10"/>
      <c r="DS107" s="9"/>
      <c r="DT107" s="9"/>
      <c r="DY107" s="10"/>
      <c r="DZ107" s="10"/>
    </row>
  </sheetData>
  <sheetProtection algorithmName="SHA-512" hashValue="M8dC7nEXhODYfMHZjEWYju4HkqeXZpgsy0tbl1Sl8EGfJ1Q2VFMW+EGhzb8zUVrZiDZMyTyFF5Znggx/NGjKUg==" saltValue="mp92wUkd+Fz9sL50+czSfg==" spinCount="100000" sheet="1" objects="1" scenarios="1" formatCells="0" formatColumns="0" formatRows="0" sort="0" autoFilter="0" pivotTables="0"/>
  <dataConsolidate/>
  <mergeCells count="981">
    <mergeCell ref="DS94:DV94"/>
    <mergeCell ref="DS95:DV95"/>
    <mergeCell ref="DS96:DV96"/>
    <mergeCell ref="DS97:DV97"/>
    <mergeCell ref="DS98:DV98"/>
    <mergeCell ref="DS99:DV99"/>
    <mergeCell ref="DS100:DV100"/>
    <mergeCell ref="DS101:DV101"/>
    <mergeCell ref="DS85:DV85"/>
    <mergeCell ref="DS86:DV86"/>
    <mergeCell ref="DS87:DV87"/>
    <mergeCell ref="DS88:DV88"/>
    <mergeCell ref="DS89:DV89"/>
    <mergeCell ref="DS90:DV90"/>
    <mergeCell ref="DS91:DV91"/>
    <mergeCell ref="DS92:DV92"/>
    <mergeCell ref="DS93:DV93"/>
    <mergeCell ref="DS76:DV76"/>
    <mergeCell ref="DS77:DV77"/>
    <mergeCell ref="DS78:DV78"/>
    <mergeCell ref="DS79:DV79"/>
    <mergeCell ref="DS80:DV80"/>
    <mergeCell ref="DS81:DV81"/>
    <mergeCell ref="DS82:DV82"/>
    <mergeCell ref="DS83:DV83"/>
    <mergeCell ref="DS84:DV84"/>
    <mergeCell ref="DS67:DV67"/>
    <mergeCell ref="DS68:DV68"/>
    <mergeCell ref="DS69:DV69"/>
    <mergeCell ref="DS70:DV70"/>
    <mergeCell ref="DS71:DV71"/>
    <mergeCell ref="DS72:DV72"/>
    <mergeCell ref="DS73:DV73"/>
    <mergeCell ref="DS74:DV74"/>
    <mergeCell ref="DS75:DV75"/>
    <mergeCell ref="DS58:DV58"/>
    <mergeCell ref="DS59:DV59"/>
    <mergeCell ref="DS60:DV60"/>
    <mergeCell ref="DS61:DV61"/>
    <mergeCell ref="DS62:DV62"/>
    <mergeCell ref="DS63:DV63"/>
    <mergeCell ref="DS64:DV64"/>
    <mergeCell ref="DS65:DV65"/>
    <mergeCell ref="DS66:DV66"/>
    <mergeCell ref="DS49:DV49"/>
    <mergeCell ref="DS50:DV50"/>
    <mergeCell ref="DS51:DV51"/>
    <mergeCell ref="DS52:DV52"/>
    <mergeCell ref="DS53:DV53"/>
    <mergeCell ref="DS54:DV54"/>
    <mergeCell ref="DS55:DV55"/>
    <mergeCell ref="DS56:DV56"/>
    <mergeCell ref="DS57:DV57"/>
    <mergeCell ref="DS40:DV40"/>
    <mergeCell ref="DS41:DV41"/>
    <mergeCell ref="DS42:DV42"/>
    <mergeCell ref="DS43:DV43"/>
    <mergeCell ref="DS44:DV44"/>
    <mergeCell ref="DS45:DV45"/>
    <mergeCell ref="DS46:DV46"/>
    <mergeCell ref="DS47:DV47"/>
    <mergeCell ref="DS48:DV48"/>
    <mergeCell ref="DS31:DV31"/>
    <mergeCell ref="DS32:DV32"/>
    <mergeCell ref="DS33:DV33"/>
    <mergeCell ref="DS34:DV34"/>
    <mergeCell ref="DS35:DV35"/>
    <mergeCell ref="DS36:DV36"/>
    <mergeCell ref="DS37:DV37"/>
    <mergeCell ref="DS38:DV38"/>
    <mergeCell ref="DS39:DV39"/>
    <mergeCell ref="DF94:DI94"/>
    <mergeCell ref="DF95:DI95"/>
    <mergeCell ref="DF96:DI96"/>
    <mergeCell ref="DF97:DI97"/>
    <mergeCell ref="DF98:DI98"/>
    <mergeCell ref="DF99:DI99"/>
    <mergeCell ref="DF100:DI100"/>
    <mergeCell ref="DF101:DI101"/>
    <mergeCell ref="DS15:DV15"/>
    <mergeCell ref="DS16:DV16"/>
    <mergeCell ref="DS17:DV17"/>
    <mergeCell ref="DS18:DV18"/>
    <mergeCell ref="DS19:DV19"/>
    <mergeCell ref="DS20:DV20"/>
    <mergeCell ref="DS21:DV21"/>
    <mergeCell ref="DS22:DV22"/>
    <mergeCell ref="DS23:DV23"/>
    <mergeCell ref="DS24:DV24"/>
    <mergeCell ref="DS25:DV25"/>
    <mergeCell ref="DS26:DV26"/>
    <mergeCell ref="DS27:DV27"/>
    <mergeCell ref="DS28:DV28"/>
    <mergeCell ref="DS29:DV29"/>
    <mergeCell ref="DS30:DV30"/>
    <mergeCell ref="DF85:DI85"/>
    <mergeCell ref="DF86:DI86"/>
    <mergeCell ref="DF87:DI87"/>
    <mergeCell ref="DF88:DI88"/>
    <mergeCell ref="DF89:DI89"/>
    <mergeCell ref="DF90:DI90"/>
    <mergeCell ref="DF91:DI91"/>
    <mergeCell ref="DF92:DI92"/>
    <mergeCell ref="DF93:DI93"/>
    <mergeCell ref="DF76:DI76"/>
    <mergeCell ref="DF77:DI77"/>
    <mergeCell ref="DF78:DI78"/>
    <mergeCell ref="DF79:DI79"/>
    <mergeCell ref="DF80:DI80"/>
    <mergeCell ref="DF81:DI81"/>
    <mergeCell ref="DF82:DI82"/>
    <mergeCell ref="DF83:DI83"/>
    <mergeCell ref="DF84:DI84"/>
    <mergeCell ref="DF67:DI67"/>
    <mergeCell ref="DF68:DI68"/>
    <mergeCell ref="DF69:DI69"/>
    <mergeCell ref="DF70:DI70"/>
    <mergeCell ref="DF71:DI71"/>
    <mergeCell ref="DF72:DI72"/>
    <mergeCell ref="DF73:DI73"/>
    <mergeCell ref="DF74:DI74"/>
    <mergeCell ref="DF75:DI75"/>
    <mergeCell ref="DF58:DI58"/>
    <mergeCell ref="DF59:DI59"/>
    <mergeCell ref="DF60:DI60"/>
    <mergeCell ref="DF61:DI61"/>
    <mergeCell ref="DF62:DI62"/>
    <mergeCell ref="DF63:DI63"/>
    <mergeCell ref="DF64:DI64"/>
    <mergeCell ref="DF65:DI65"/>
    <mergeCell ref="DF66:DI66"/>
    <mergeCell ref="DF49:DI49"/>
    <mergeCell ref="DF50:DI50"/>
    <mergeCell ref="DF51:DI51"/>
    <mergeCell ref="DF52:DI52"/>
    <mergeCell ref="DF53:DI53"/>
    <mergeCell ref="DF54:DI54"/>
    <mergeCell ref="DF55:DI55"/>
    <mergeCell ref="DF56:DI56"/>
    <mergeCell ref="DF57:DI57"/>
    <mergeCell ref="DF40:DI40"/>
    <mergeCell ref="DF41:DI41"/>
    <mergeCell ref="DF42:DI42"/>
    <mergeCell ref="DF43:DI43"/>
    <mergeCell ref="DF44:DI44"/>
    <mergeCell ref="DF45:DI45"/>
    <mergeCell ref="DF46:DI46"/>
    <mergeCell ref="DF47:DI47"/>
    <mergeCell ref="DF48:DI48"/>
    <mergeCell ref="DF31:DI31"/>
    <mergeCell ref="DF32:DI32"/>
    <mergeCell ref="DF33:DI33"/>
    <mergeCell ref="DF34:DI34"/>
    <mergeCell ref="DF35:DI35"/>
    <mergeCell ref="DF36:DI36"/>
    <mergeCell ref="DF37:DI37"/>
    <mergeCell ref="DF38:DI38"/>
    <mergeCell ref="DF39:DI39"/>
    <mergeCell ref="CS94:CV94"/>
    <mergeCell ref="CS95:CV95"/>
    <mergeCell ref="CS96:CV96"/>
    <mergeCell ref="CS97:CV97"/>
    <mergeCell ref="CS98:CV98"/>
    <mergeCell ref="CS99:CV99"/>
    <mergeCell ref="CS100:CV100"/>
    <mergeCell ref="CS101:CV101"/>
    <mergeCell ref="DF15:DI15"/>
    <mergeCell ref="DF16:DI16"/>
    <mergeCell ref="DF17:DI17"/>
    <mergeCell ref="DF18:DI18"/>
    <mergeCell ref="DF19:DI19"/>
    <mergeCell ref="DF20:DI20"/>
    <mergeCell ref="DF21:DI21"/>
    <mergeCell ref="DF22:DI22"/>
    <mergeCell ref="DF23:DI23"/>
    <mergeCell ref="DF24:DI24"/>
    <mergeCell ref="DF25:DI25"/>
    <mergeCell ref="DF26:DI26"/>
    <mergeCell ref="DF27:DI27"/>
    <mergeCell ref="DF28:DI28"/>
    <mergeCell ref="DF29:DI29"/>
    <mergeCell ref="DF30:DI30"/>
    <mergeCell ref="CS85:CV85"/>
    <mergeCell ref="CS86:CV86"/>
    <mergeCell ref="CS87:CV87"/>
    <mergeCell ref="CS88:CV88"/>
    <mergeCell ref="CS89:CV89"/>
    <mergeCell ref="CS90:CV90"/>
    <mergeCell ref="CS91:CV91"/>
    <mergeCell ref="CS92:CV92"/>
    <mergeCell ref="CS93:CV93"/>
    <mergeCell ref="CS76:CV76"/>
    <mergeCell ref="CS77:CV77"/>
    <mergeCell ref="CS78:CV78"/>
    <mergeCell ref="CS79:CV79"/>
    <mergeCell ref="CS80:CV80"/>
    <mergeCell ref="CS81:CV81"/>
    <mergeCell ref="CS82:CV82"/>
    <mergeCell ref="CS83:CV83"/>
    <mergeCell ref="CS84:CV84"/>
    <mergeCell ref="CS67:CV67"/>
    <mergeCell ref="CS68:CV68"/>
    <mergeCell ref="CS69:CV69"/>
    <mergeCell ref="CS70:CV70"/>
    <mergeCell ref="CS71:CV71"/>
    <mergeCell ref="CS72:CV72"/>
    <mergeCell ref="CS73:CV73"/>
    <mergeCell ref="CS74:CV74"/>
    <mergeCell ref="CS75:CV75"/>
    <mergeCell ref="CS58:CV58"/>
    <mergeCell ref="CS59:CV59"/>
    <mergeCell ref="CS60:CV60"/>
    <mergeCell ref="CS61:CV61"/>
    <mergeCell ref="CS62:CV62"/>
    <mergeCell ref="CS63:CV63"/>
    <mergeCell ref="CS64:CV64"/>
    <mergeCell ref="CS65:CV65"/>
    <mergeCell ref="CS66:CV66"/>
    <mergeCell ref="CS49:CV49"/>
    <mergeCell ref="CS50:CV50"/>
    <mergeCell ref="CS51:CV51"/>
    <mergeCell ref="CS52:CV52"/>
    <mergeCell ref="CS53:CV53"/>
    <mergeCell ref="CS54:CV54"/>
    <mergeCell ref="CS55:CV55"/>
    <mergeCell ref="CS56:CV56"/>
    <mergeCell ref="CS57:CV57"/>
    <mergeCell ref="CS40:CV40"/>
    <mergeCell ref="CS41:CV41"/>
    <mergeCell ref="CS42:CV42"/>
    <mergeCell ref="CS43:CV43"/>
    <mergeCell ref="CS44:CV44"/>
    <mergeCell ref="CS45:CV45"/>
    <mergeCell ref="CS46:CV46"/>
    <mergeCell ref="CS47:CV47"/>
    <mergeCell ref="CS48:CV48"/>
    <mergeCell ref="CS31:CV31"/>
    <mergeCell ref="CS32:CV32"/>
    <mergeCell ref="CS33:CV33"/>
    <mergeCell ref="CS34:CV34"/>
    <mergeCell ref="CS35:CV35"/>
    <mergeCell ref="CS36:CV36"/>
    <mergeCell ref="CS37:CV37"/>
    <mergeCell ref="CS38:CV38"/>
    <mergeCell ref="CS39:CV39"/>
    <mergeCell ref="CF94:CI94"/>
    <mergeCell ref="CF95:CI95"/>
    <mergeCell ref="CF96:CI96"/>
    <mergeCell ref="CF97:CI97"/>
    <mergeCell ref="CF98:CI98"/>
    <mergeCell ref="CF99:CI99"/>
    <mergeCell ref="CF100:CI100"/>
    <mergeCell ref="CF101:CI101"/>
    <mergeCell ref="CS15:CV15"/>
    <mergeCell ref="CS16:CV16"/>
    <mergeCell ref="CS17:CV17"/>
    <mergeCell ref="CS18:CV18"/>
    <mergeCell ref="CS19:CV19"/>
    <mergeCell ref="CS20:CV20"/>
    <mergeCell ref="CS21:CV21"/>
    <mergeCell ref="CS22:CV22"/>
    <mergeCell ref="CS23:CV23"/>
    <mergeCell ref="CS24:CV24"/>
    <mergeCell ref="CS25:CV25"/>
    <mergeCell ref="CS26:CV26"/>
    <mergeCell ref="CS27:CV27"/>
    <mergeCell ref="CS28:CV28"/>
    <mergeCell ref="CS29:CV29"/>
    <mergeCell ref="CS30:CV30"/>
    <mergeCell ref="CF85:CI85"/>
    <mergeCell ref="CF86:CI86"/>
    <mergeCell ref="CF87:CI87"/>
    <mergeCell ref="CF88:CI88"/>
    <mergeCell ref="CF89:CI89"/>
    <mergeCell ref="CF90:CI90"/>
    <mergeCell ref="CF91:CI91"/>
    <mergeCell ref="CF92:CI92"/>
    <mergeCell ref="CF93:CI93"/>
    <mergeCell ref="CF76:CI76"/>
    <mergeCell ref="CF77:CI77"/>
    <mergeCell ref="CF78:CI78"/>
    <mergeCell ref="CF79:CI79"/>
    <mergeCell ref="CF80:CI80"/>
    <mergeCell ref="CF81:CI81"/>
    <mergeCell ref="CF82:CI82"/>
    <mergeCell ref="CF83:CI83"/>
    <mergeCell ref="CF84:CI84"/>
    <mergeCell ref="CF67:CI67"/>
    <mergeCell ref="CF68:CI68"/>
    <mergeCell ref="CF69:CI69"/>
    <mergeCell ref="CF70:CI70"/>
    <mergeCell ref="CF71:CI71"/>
    <mergeCell ref="CF72:CI72"/>
    <mergeCell ref="CF73:CI73"/>
    <mergeCell ref="CF74:CI74"/>
    <mergeCell ref="CF75:CI75"/>
    <mergeCell ref="CF58:CI58"/>
    <mergeCell ref="CF59:CI59"/>
    <mergeCell ref="CF60:CI60"/>
    <mergeCell ref="CF61:CI61"/>
    <mergeCell ref="CF62:CI62"/>
    <mergeCell ref="CF63:CI63"/>
    <mergeCell ref="CF64:CI64"/>
    <mergeCell ref="CF65:CI65"/>
    <mergeCell ref="CF66:CI66"/>
    <mergeCell ref="CF49:CI49"/>
    <mergeCell ref="CF50:CI50"/>
    <mergeCell ref="CF51:CI51"/>
    <mergeCell ref="CF52:CI52"/>
    <mergeCell ref="CF53:CI53"/>
    <mergeCell ref="CF54:CI54"/>
    <mergeCell ref="CF55:CI55"/>
    <mergeCell ref="CF56:CI56"/>
    <mergeCell ref="CF57:CI57"/>
    <mergeCell ref="CF40:CI40"/>
    <mergeCell ref="CF41:CI41"/>
    <mergeCell ref="CF42:CI42"/>
    <mergeCell ref="CF43:CI43"/>
    <mergeCell ref="CF44:CI44"/>
    <mergeCell ref="CF45:CI45"/>
    <mergeCell ref="CF46:CI46"/>
    <mergeCell ref="CF47:CI47"/>
    <mergeCell ref="CF48:CI48"/>
    <mergeCell ref="CF31:CI31"/>
    <mergeCell ref="CF32:CI32"/>
    <mergeCell ref="CF33:CI33"/>
    <mergeCell ref="CF34:CI34"/>
    <mergeCell ref="CF35:CI35"/>
    <mergeCell ref="CF36:CI36"/>
    <mergeCell ref="CF37:CI37"/>
    <mergeCell ref="CF38:CI38"/>
    <mergeCell ref="CF39:CI39"/>
    <mergeCell ref="BS94:BV94"/>
    <mergeCell ref="BS95:BV95"/>
    <mergeCell ref="BS96:BV96"/>
    <mergeCell ref="BS97:BV97"/>
    <mergeCell ref="BS98:BV98"/>
    <mergeCell ref="BS99:BV99"/>
    <mergeCell ref="BS100:BV100"/>
    <mergeCell ref="BS101:BV101"/>
    <mergeCell ref="CF15:CI15"/>
    <mergeCell ref="CF16:CI16"/>
    <mergeCell ref="CF17:CI17"/>
    <mergeCell ref="CF18:CI18"/>
    <mergeCell ref="CF19:CI19"/>
    <mergeCell ref="CF20:CI20"/>
    <mergeCell ref="CF21:CI21"/>
    <mergeCell ref="CF22:CI22"/>
    <mergeCell ref="CF23:CI23"/>
    <mergeCell ref="CF24:CI24"/>
    <mergeCell ref="CF25:CI25"/>
    <mergeCell ref="CF26:CI26"/>
    <mergeCell ref="CF27:CI27"/>
    <mergeCell ref="CF28:CI28"/>
    <mergeCell ref="CF29:CI29"/>
    <mergeCell ref="CF30:CI30"/>
    <mergeCell ref="BS85:BV85"/>
    <mergeCell ref="BS86:BV86"/>
    <mergeCell ref="BS87:BV87"/>
    <mergeCell ref="BS88:BV88"/>
    <mergeCell ref="BS89:BV89"/>
    <mergeCell ref="BS90:BV90"/>
    <mergeCell ref="BS91:BV91"/>
    <mergeCell ref="BS92:BV92"/>
    <mergeCell ref="BS93:BV93"/>
    <mergeCell ref="BS76:BV76"/>
    <mergeCell ref="BS77:BV77"/>
    <mergeCell ref="BS78:BV78"/>
    <mergeCell ref="BS79:BV79"/>
    <mergeCell ref="BS80:BV80"/>
    <mergeCell ref="BS81:BV81"/>
    <mergeCell ref="BS82:BV82"/>
    <mergeCell ref="BS83:BV83"/>
    <mergeCell ref="BS84:BV84"/>
    <mergeCell ref="BS67:BV67"/>
    <mergeCell ref="BS68:BV68"/>
    <mergeCell ref="BS69:BV69"/>
    <mergeCell ref="BS70:BV70"/>
    <mergeCell ref="BS71:BV71"/>
    <mergeCell ref="BS72:BV72"/>
    <mergeCell ref="BS73:BV73"/>
    <mergeCell ref="BS74:BV74"/>
    <mergeCell ref="BS75:BV75"/>
    <mergeCell ref="BS58:BV58"/>
    <mergeCell ref="BS59:BV59"/>
    <mergeCell ref="BS60:BV60"/>
    <mergeCell ref="BS61:BV61"/>
    <mergeCell ref="BS62:BV62"/>
    <mergeCell ref="BS63:BV63"/>
    <mergeCell ref="BS64:BV64"/>
    <mergeCell ref="BS65:BV65"/>
    <mergeCell ref="BS66:BV66"/>
    <mergeCell ref="BS49:BV49"/>
    <mergeCell ref="BS50:BV50"/>
    <mergeCell ref="BS51:BV51"/>
    <mergeCell ref="BS52:BV52"/>
    <mergeCell ref="BS53:BV53"/>
    <mergeCell ref="BS54:BV54"/>
    <mergeCell ref="BS55:BV55"/>
    <mergeCell ref="BS56:BV56"/>
    <mergeCell ref="BS57:BV57"/>
    <mergeCell ref="BS40:BV40"/>
    <mergeCell ref="BS41:BV41"/>
    <mergeCell ref="BS42:BV42"/>
    <mergeCell ref="BS43:BV43"/>
    <mergeCell ref="BS44:BV44"/>
    <mergeCell ref="BS45:BV45"/>
    <mergeCell ref="BS46:BV46"/>
    <mergeCell ref="BS47:BV47"/>
    <mergeCell ref="BS48:BV48"/>
    <mergeCell ref="BS31:BV31"/>
    <mergeCell ref="BS32:BV32"/>
    <mergeCell ref="BS33:BV33"/>
    <mergeCell ref="BS34:BV34"/>
    <mergeCell ref="BS35:BV35"/>
    <mergeCell ref="BS36:BV36"/>
    <mergeCell ref="BS37:BV37"/>
    <mergeCell ref="BS38:BV38"/>
    <mergeCell ref="BS39:BV39"/>
    <mergeCell ref="BF94:BI94"/>
    <mergeCell ref="BF95:BI95"/>
    <mergeCell ref="BF96:BI96"/>
    <mergeCell ref="BF97:BI97"/>
    <mergeCell ref="BF98:BI98"/>
    <mergeCell ref="BF99:BI99"/>
    <mergeCell ref="BF100:BI100"/>
    <mergeCell ref="BF101:BI101"/>
    <mergeCell ref="BS15:BV15"/>
    <mergeCell ref="BS16:BV16"/>
    <mergeCell ref="BS17:BV17"/>
    <mergeCell ref="BS18:BV18"/>
    <mergeCell ref="BS19:BV19"/>
    <mergeCell ref="BS20:BV20"/>
    <mergeCell ref="BS21:BV21"/>
    <mergeCell ref="BS22:BV22"/>
    <mergeCell ref="BS23:BV23"/>
    <mergeCell ref="BS24:BV24"/>
    <mergeCell ref="BS25:BV25"/>
    <mergeCell ref="BS26:BV26"/>
    <mergeCell ref="BS27:BV27"/>
    <mergeCell ref="BS28:BV28"/>
    <mergeCell ref="BS29:BV29"/>
    <mergeCell ref="BS30:BV30"/>
    <mergeCell ref="BF85:BI85"/>
    <mergeCell ref="BF86:BI86"/>
    <mergeCell ref="BF87:BI87"/>
    <mergeCell ref="BF88:BI88"/>
    <mergeCell ref="BF89:BI89"/>
    <mergeCell ref="BF90:BI90"/>
    <mergeCell ref="BF91:BI91"/>
    <mergeCell ref="BF92:BI92"/>
    <mergeCell ref="BF93:BI93"/>
    <mergeCell ref="BF76:BI76"/>
    <mergeCell ref="BF77:BI77"/>
    <mergeCell ref="BF78:BI78"/>
    <mergeCell ref="BF79:BI79"/>
    <mergeCell ref="BF80:BI80"/>
    <mergeCell ref="BF81:BI81"/>
    <mergeCell ref="BF82:BI82"/>
    <mergeCell ref="BF83:BI83"/>
    <mergeCell ref="BF84:BI84"/>
    <mergeCell ref="BF67:BI67"/>
    <mergeCell ref="BF68:BI68"/>
    <mergeCell ref="BF69:BI69"/>
    <mergeCell ref="BF70:BI70"/>
    <mergeCell ref="BF71:BI71"/>
    <mergeCell ref="BF72:BI72"/>
    <mergeCell ref="BF73:BI73"/>
    <mergeCell ref="BF74:BI74"/>
    <mergeCell ref="BF75:BI75"/>
    <mergeCell ref="BF58:BI58"/>
    <mergeCell ref="BF59:BI59"/>
    <mergeCell ref="BF60:BI60"/>
    <mergeCell ref="BF61:BI61"/>
    <mergeCell ref="BF62:BI62"/>
    <mergeCell ref="BF63:BI63"/>
    <mergeCell ref="BF64:BI64"/>
    <mergeCell ref="BF65:BI65"/>
    <mergeCell ref="BF66:BI66"/>
    <mergeCell ref="BF49:BI49"/>
    <mergeCell ref="BF50:BI50"/>
    <mergeCell ref="BF51:BI51"/>
    <mergeCell ref="BF52:BI52"/>
    <mergeCell ref="BF53:BI53"/>
    <mergeCell ref="BF54:BI54"/>
    <mergeCell ref="BF55:BI55"/>
    <mergeCell ref="BF56:BI56"/>
    <mergeCell ref="BF57:BI57"/>
    <mergeCell ref="BF40:BI40"/>
    <mergeCell ref="BF41:BI41"/>
    <mergeCell ref="BF42:BI42"/>
    <mergeCell ref="BF43:BI43"/>
    <mergeCell ref="BF44:BI44"/>
    <mergeCell ref="BF45:BI45"/>
    <mergeCell ref="BF46:BI46"/>
    <mergeCell ref="BF47:BI47"/>
    <mergeCell ref="BF48:BI48"/>
    <mergeCell ref="BF31:BI31"/>
    <mergeCell ref="BF32:BI32"/>
    <mergeCell ref="BF33:BI33"/>
    <mergeCell ref="BF34:BI34"/>
    <mergeCell ref="BF35:BI35"/>
    <mergeCell ref="BF36:BI36"/>
    <mergeCell ref="BF37:BI37"/>
    <mergeCell ref="BF38:BI38"/>
    <mergeCell ref="BF39:BI39"/>
    <mergeCell ref="AS94:AV94"/>
    <mergeCell ref="AS95:AV95"/>
    <mergeCell ref="AS96:AV96"/>
    <mergeCell ref="AS97:AV97"/>
    <mergeCell ref="AS98:AV98"/>
    <mergeCell ref="AS99:AV99"/>
    <mergeCell ref="AS100:AV100"/>
    <mergeCell ref="AS101:AV101"/>
    <mergeCell ref="BF15:BI15"/>
    <mergeCell ref="BF16:BI16"/>
    <mergeCell ref="BF17:BI17"/>
    <mergeCell ref="BF18:BI18"/>
    <mergeCell ref="BF19:BI19"/>
    <mergeCell ref="BF20:BI20"/>
    <mergeCell ref="BF21:BI21"/>
    <mergeCell ref="BF22:BI22"/>
    <mergeCell ref="BF23:BI23"/>
    <mergeCell ref="BF24:BI24"/>
    <mergeCell ref="BF25:BI25"/>
    <mergeCell ref="BF26:BI26"/>
    <mergeCell ref="BF27:BI27"/>
    <mergeCell ref="BF28:BI28"/>
    <mergeCell ref="BF29:BI29"/>
    <mergeCell ref="BF30:BI30"/>
    <mergeCell ref="AS85:AV85"/>
    <mergeCell ref="AS86:AV86"/>
    <mergeCell ref="AS87:AV87"/>
    <mergeCell ref="AS88:AV88"/>
    <mergeCell ref="AS89:AV89"/>
    <mergeCell ref="AS90:AV90"/>
    <mergeCell ref="AS91:AV91"/>
    <mergeCell ref="AS92:AV92"/>
    <mergeCell ref="AS93:AV93"/>
    <mergeCell ref="AS76:AV76"/>
    <mergeCell ref="AS77:AV77"/>
    <mergeCell ref="AS78:AV78"/>
    <mergeCell ref="AS79:AV79"/>
    <mergeCell ref="AS80:AV80"/>
    <mergeCell ref="AS81:AV81"/>
    <mergeCell ref="AS82:AV82"/>
    <mergeCell ref="AS83:AV83"/>
    <mergeCell ref="AS84:AV84"/>
    <mergeCell ref="AS67:AV67"/>
    <mergeCell ref="AS68:AV68"/>
    <mergeCell ref="AS69:AV69"/>
    <mergeCell ref="AS70:AV70"/>
    <mergeCell ref="AS71:AV71"/>
    <mergeCell ref="AS72:AV72"/>
    <mergeCell ref="AS73:AV73"/>
    <mergeCell ref="AS74:AV74"/>
    <mergeCell ref="AS75:AV75"/>
    <mergeCell ref="AS58:AV58"/>
    <mergeCell ref="AS59:AV59"/>
    <mergeCell ref="AS60:AV60"/>
    <mergeCell ref="AS61:AV61"/>
    <mergeCell ref="AS62:AV62"/>
    <mergeCell ref="AS63:AV63"/>
    <mergeCell ref="AS64:AV64"/>
    <mergeCell ref="AS65:AV65"/>
    <mergeCell ref="AS66:AV66"/>
    <mergeCell ref="AS49:AV49"/>
    <mergeCell ref="AS50:AV50"/>
    <mergeCell ref="AS51:AV51"/>
    <mergeCell ref="AS52:AV52"/>
    <mergeCell ref="AS53:AV53"/>
    <mergeCell ref="AS54:AV54"/>
    <mergeCell ref="AS55:AV55"/>
    <mergeCell ref="AS56:AV56"/>
    <mergeCell ref="AS57:AV57"/>
    <mergeCell ref="AS40:AV40"/>
    <mergeCell ref="AS41:AV41"/>
    <mergeCell ref="AS42:AV42"/>
    <mergeCell ref="AS43:AV43"/>
    <mergeCell ref="AS44:AV44"/>
    <mergeCell ref="AS45:AV45"/>
    <mergeCell ref="AS46:AV46"/>
    <mergeCell ref="AS47:AV47"/>
    <mergeCell ref="AS48:AV48"/>
    <mergeCell ref="AS31:AV31"/>
    <mergeCell ref="AS32:AV32"/>
    <mergeCell ref="AS33:AV33"/>
    <mergeCell ref="AS34:AV34"/>
    <mergeCell ref="AS35:AV35"/>
    <mergeCell ref="AS36:AV36"/>
    <mergeCell ref="AS37:AV37"/>
    <mergeCell ref="AS38:AV38"/>
    <mergeCell ref="AS39:AV39"/>
    <mergeCell ref="AF94:AI94"/>
    <mergeCell ref="AF95:AI95"/>
    <mergeCell ref="AF96:AI96"/>
    <mergeCell ref="AF97:AI97"/>
    <mergeCell ref="AF98:AI98"/>
    <mergeCell ref="AF99:AI99"/>
    <mergeCell ref="AF100:AI100"/>
    <mergeCell ref="AF101:AI101"/>
    <mergeCell ref="AS15:AV15"/>
    <mergeCell ref="AS16:AV16"/>
    <mergeCell ref="AS17:AV17"/>
    <mergeCell ref="AS18:AV18"/>
    <mergeCell ref="AS19:AV19"/>
    <mergeCell ref="AS20:AV20"/>
    <mergeCell ref="AS21:AV21"/>
    <mergeCell ref="AS22:AV22"/>
    <mergeCell ref="AS23:AV23"/>
    <mergeCell ref="AS24:AV24"/>
    <mergeCell ref="AS25:AV25"/>
    <mergeCell ref="AS26:AV26"/>
    <mergeCell ref="AS27:AV27"/>
    <mergeCell ref="AS28:AV28"/>
    <mergeCell ref="AS29:AV29"/>
    <mergeCell ref="AS30:AV30"/>
    <mergeCell ref="AF85:AI85"/>
    <mergeCell ref="AF86:AI86"/>
    <mergeCell ref="AF87:AI87"/>
    <mergeCell ref="AF88:AI88"/>
    <mergeCell ref="AF89:AI89"/>
    <mergeCell ref="AF90:AI90"/>
    <mergeCell ref="AF91:AI91"/>
    <mergeCell ref="AF92:AI92"/>
    <mergeCell ref="AF93:AI93"/>
    <mergeCell ref="AF76:AI76"/>
    <mergeCell ref="AF77:AI77"/>
    <mergeCell ref="AF78:AI78"/>
    <mergeCell ref="AF79:AI79"/>
    <mergeCell ref="AF80:AI80"/>
    <mergeCell ref="AF81:AI81"/>
    <mergeCell ref="AF82:AI82"/>
    <mergeCell ref="AF83:AI83"/>
    <mergeCell ref="AF84:AI84"/>
    <mergeCell ref="AF67:AI67"/>
    <mergeCell ref="AF68:AI68"/>
    <mergeCell ref="AF69:AI69"/>
    <mergeCell ref="AF70:AI70"/>
    <mergeCell ref="AF71:AI71"/>
    <mergeCell ref="AF72:AI72"/>
    <mergeCell ref="AF73:AI73"/>
    <mergeCell ref="AF74:AI74"/>
    <mergeCell ref="AF75:AI75"/>
    <mergeCell ref="AF58:AI58"/>
    <mergeCell ref="AF59:AI59"/>
    <mergeCell ref="AF60:AI60"/>
    <mergeCell ref="AF61:AI61"/>
    <mergeCell ref="AF62:AI62"/>
    <mergeCell ref="AF63:AI63"/>
    <mergeCell ref="AF64:AI64"/>
    <mergeCell ref="AF65:AI65"/>
    <mergeCell ref="AF66:AI66"/>
    <mergeCell ref="AF49:AI49"/>
    <mergeCell ref="AF50:AI50"/>
    <mergeCell ref="AF51:AI51"/>
    <mergeCell ref="AF52:AI52"/>
    <mergeCell ref="AF53:AI53"/>
    <mergeCell ref="AF54:AI54"/>
    <mergeCell ref="AF55:AI55"/>
    <mergeCell ref="AF56:AI56"/>
    <mergeCell ref="AF57:AI57"/>
    <mergeCell ref="AF40:AI40"/>
    <mergeCell ref="AF41:AI41"/>
    <mergeCell ref="AF42:AI42"/>
    <mergeCell ref="AF43:AI43"/>
    <mergeCell ref="AF44:AI44"/>
    <mergeCell ref="AF45:AI45"/>
    <mergeCell ref="AF46:AI46"/>
    <mergeCell ref="AF47:AI47"/>
    <mergeCell ref="AF48:AI48"/>
    <mergeCell ref="AF31:AI31"/>
    <mergeCell ref="AF32:AI32"/>
    <mergeCell ref="AF33:AI33"/>
    <mergeCell ref="AF34:AI34"/>
    <mergeCell ref="AF35:AI35"/>
    <mergeCell ref="AF36:AI36"/>
    <mergeCell ref="AF37:AI37"/>
    <mergeCell ref="AF38:AI38"/>
    <mergeCell ref="AF39:AI39"/>
    <mergeCell ref="S94:V94"/>
    <mergeCell ref="S95:V95"/>
    <mergeCell ref="S96:V96"/>
    <mergeCell ref="S97:V97"/>
    <mergeCell ref="S98:V98"/>
    <mergeCell ref="S99:V99"/>
    <mergeCell ref="S100:V100"/>
    <mergeCell ref="S101:V101"/>
    <mergeCell ref="AF15:AI15"/>
    <mergeCell ref="AF16:AI16"/>
    <mergeCell ref="AF17:AI17"/>
    <mergeCell ref="AF18:AI18"/>
    <mergeCell ref="AF19:AI19"/>
    <mergeCell ref="AF20:AI20"/>
    <mergeCell ref="AF21:AI21"/>
    <mergeCell ref="AF22:AI22"/>
    <mergeCell ref="AF23:AI23"/>
    <mergeCell ref="AF24:AI24"/>
    <mergeCell ref="AF25:AI25"/>
    <mergeCell ref="AF26:AI26"/>
    <mergeCell ref="AF27:AI27"/>
    <mergeCell ref="AF28:AI28"/>
    <mergeCell ref="AF29:AI29"/>
    <mergeCell ref="AF30:AI30"/>
    <mergeCell ref="S85:V85"/>
    <mergeCell ref="S86:V86"/>
    <mergeCell ref="S87:V87"/>
    <mergeCell ref="S88:V88"/>
    <mergeCell ref="S89:V89"/>
    <mergeCell ref="S90:V90"/>
    <mergeCell ref="S91:V91"/>
    <mergeCell ref="S92:V92"/>
    <mergeCell ref="S93:V93"/>
    <mergeCell ref="S76:V76"/>
    <mergeCell ref="S77:V77"/>
    <mergeCell ref="S78:V78"/>
    <mergeCell ref="S79:V79"/>
    <mergeCell ref="S80:V80"/>
    <mergeCell ref="S81:V81"/>
    <mergeCell ref="S82:V82"/>
    <mergeCell ref="S83:V83"/>
    <mergeCell ref="S84:V84"/>
    <mergeCell ref="S67:V67"/>
    <mergeCell ref="S68:V68"/>
    <mergeCell ref="S69:V69"/>
    <mergeCell ref="S70:V70"/>
    <mergeCell ref="S71:V71"/>
    <mergeCell ref="S72:V72"/>
    <mergeCell ref="S73:V73"/>
    <mergeCell ref="S74:V74"/>
    <mergeCell ref="S75:V75"/>
    <mergeCell ref="S58:V58"/>
    <mergeCell ref="S59:V59"/>
    <mergeCell ref="S60:V60"/>
    <mergeCell ref="S61:V61"/>
    <mergeCell ref="S62:V62"/>
    <mergeCell ref="S63:V63"/>
    <mergeCell ref="S64:V64"/>
    <mergeCell ref="S65:V65"/>
    <mergeCell ref="S66:V66"/>
    <mergeCell ref="S49:V49"/>
    <mergeCell ref="S50:V50"/>
    <mergeCell ref="S51:V51"/>
    <mergeCell ref="S52:V52"/>
    <mergeCell ref="S53:V53"/>
    <mergeCell ref="S54:V54"/>
    <mergeCell ref="S55:V55"/>
    <mergeCell ref="S56:V56"/>
    <mergeCell ref="S57:V57"/>
    <mergeCell ref="S40:V40"/>
    <mergeCell ref="S41:V41"/>
    <mergeCell ref="S42:V42"/>
    <mergeCell ref="S43:V43"/>
    <mergeCell ref="S44:V44"/>
    <mergeCell ref="S45:V45"/>
    <mergeCell ref="S46:V46"/>
    <mergeCell ref="S47:V47"/>
    <mergeCell ref="S48:V48"/>
    <mergeCell ref="S31:V31"/>
    <mergeCell ref="S32:V32"/>
    <mergeCell ref="S33:V33"/>
    <mergeCell ref="S34:V34"/>
    <mergeCell ref="S35:V35"/>
    <mergeCell ref="S36:V36"/>
    <mergeCell ref="S37:V37"/>
    <mergeCell ref="S38:V38"/>
    <mergeCell ref="S39:V39"/>
    <mergeCell ref="F95:I95"/>
    <mergeCell ref="F96:I96"/>
    <mergeCell ref="F97:I97"/>
    <mergeCell ref="F98:I98"/>
    <mergeCell ref="F99:I99"/>
    <mergeCell ref="F100:I100"/>
    <mergeCell ref="F101:I101"/>
    <mergeCell ref="F102:I102"/>
    <mergeCell ref="S15:V15"/>
    <mergeCell ref="S16:V16"/>
    <mergeCell ref="S17:V17"/>
    <mergeCell ref="S18:V18"/>
    <mergeCell ref="S19:V19"/>
    <mergeCell ref="S20:V20"/>
    <mergeCell ref="S21:V21"/>
    <mergeCell ref="S22:V22"/>
    <mergeCell ref="S23:V23"/>
    <mergeCell ref="S24:V24"/>
    <mergeCell ref="S25:V25"/>
    <mergeCell ref="S26:V26"/>
    <mergeCell ref="S27:V27"/>
    <mergeCell ref="S28:V28"/>
    <mergeCell ref="S29:V29"/>
    <mergeCell ref="S30:V30"/>
    <mergeCell ref="F86:I86"/>
    <mergeCell ref="F87:I87"/>
    <mergeCell ref="F88:I88"/>
    <mergeCell ref="F89:I89"/>
    <mergeCell ref="F90:I90"/>
    <mergeCell ref="F91:I91"/>
    <mergeCell ref="F92:I92"/>
    <mergeCell ref="F93:I93"/>
    <mergeCell ref="F94:I94"/>
    <mergeCell ref="F77:I77"/>
    <mergeCell ref="F78:I78"/>
    <mergeCell ref="F79:I79"/>
    <mergeCell ref="F80:I80"/>
    <mergeCell ref="F81:I81"/>
    <mergeCell ref="F82:I82"/>
    <mergeCell ref="F83:I83"/>
    <mergeCell ref="F84:I84"/>
    <mergeCell ref="F85:I85"/>
    <mergeCell ref="F68:I68"/>
    <mergeCell ref="F69:I69"/>
    <mergeCell ref="F70:I70"/>
    <mergeCell ref="F71:I71"/>
    <mergeCell ref="F72:I72"/>
    <mergeCell ref="F73:I73"/>
    <mergeCell ref="F74:I74"/>
    <mergeCell ref="F75:I75"/>
    <mergeCell ref="F76:I76"/>
    <mergeCell ref="F59:I59"/>
    <mergeCell ref="F60:I60"/>
    <mergeCell ref="F61:I61"/>
    <mergeCell ref="F62:I62"/>
    <mergeCell ref="F63:I63"/>
    <mergeCell ref="F64:I64"/>
    <mergeCell ref="F65:I65"/>
    <mergeCell ref="F66:I66"/>
    <mergeCell ref="F67:I67"/>
    <mergeCell ref="F50:I50"/>
    <mergeCell ref="F51:I51"/>
    <mergeCell ref="F52:I52"/>
    <mergeCell ref="F53:I53"/>
    <mergeCell ref="F54:I54"/>
    <mergeCell ref="F55:I55"/>
    <mergeCell ref="F56:I56"/>
    <mergeCell ref="F57:I57"/>
    <mergeCell ref="F58:I58"/>
    <mergeCell ref="F41:I41"/>
    <mergeCell ref="F42:I42"/>
    <mergeCell ref="F43:I43"/>
    <mergeCell ref="F44:I44"/>
    <mergeCell ref="F45:I45"/>
    <mergeCell ref="F46:I46"/>
    <mergeCell ref="F47:I47"/>
    <mergeCell ref="F48:I48"/>
    <mergeCell ref="F49:I49"/>
    <mergeCell ref="F32:I32"/>
    <mergeCell ref="F33:I33"/>
    <mergeCell ref="F34:I34"/>
    <mergeCell ref="F35:I35"/>
    <mergeCell ref="F36:I36"/>
    <mergeCell ref="F37:I37"/>
    <mergeCell ref="F38:I38"/>
    <mergeCell ref="F39:I39"/>
    <mergeCell ref="F40:I40"/>
    <mergeCell ref="F23:I23"/>
    <mergeCell ref="F24:I24"/>
    <mergeCell ref="F25:I25"/>
    <mergeCell ref="F26:I26"/>
    <mergeCell ref="F27:I27"/>
    <mergeCell ref="F28:I28"/>
    <mergeCell ref="F29:I29"/>
    <mergeCell ref="F30:I30"/>
    <mergeCell ref="F31:I31"/>
    <mergeCell ref="F15:I15"/>
    <mergeCell ref="F16:I16"/>
    <mergeCell ref="F17:I17"/>
    <mergeCell ref="F18:I18"/>
    <mergeCell ref="F19:I19"/>
    <mergeCell ref="F20:I20"/>
    <mergeCell ref="F21:I21"/>
    <mergeCell ref="F22:I22"/>
    <mergeCell ref="J3:L3"/>
    <mergeCell ref="J4:L4"/>
    <mergeCell ref="J5:L5"/>
    <mergeCell ref="J6:L6"/>
    <mergeCell ref="F7:G7"/>
    <mergeCell ref="B7:E12"/>
    <mergeCell ref="J7:L8"/>
    <mergeCell ref="F9:G9"/>
    <mergeCell ref="F10:G10"/>
    <mergeCell ref="F12:G12"/>
    <mergeCell ref="F4:F5"/>
    <mergeCell ref="DR3:DT3"/>
    <mergeCell ref="DW3:DY3"/>
    <mergeCell ref="DW4:DY4"/>
    <mergeCell ref="DW5:DY5"/>
    <mergeCell ref="DW6:DY6"/>
    <mergeCell ref="DO7:DR12"/>
    <mergeCell ref="DW7:DY8"/>
    <mergeCell ref="DS9:DT9"/>
    <mergeCell ref="DS10:DT10"/>
    <mergeCell ref="DS12:DT12"/>
    <mergeCell ref="DJ3:DL3"/>
    <mergeCell ref="DJ4:DL4"/>
    <mergeCell ref="DJ5:DL5"/>
    <mergeCell ref="DJ6:DL6"/>
    <mergeCell ref="DB7:DE12"/>
    <mergeCell ref="DJ7:DL8"/>
    <mergeCell ref="DF9:DG9"/>
    <mergeCell ref="DF10:DG10"/>
    <mergeCell ref="DF12:DG12"/>
    <mergeCell ref="CW4:CY4"/>
    <mergeCell ref="CW5:CY5"/>
    <mergeCell ref="CW6:CY6"/>
    <mergeCell ref="CW7:CY8"/>
    <mergeCell ref="CS9:CT9"/>
    <mergeCell ref="CS10:CT10"/>
    <mergeCell ref="CS12:CT12"/>
    <mergeCell ref="CW3:CY3"/>
    <mergeCell ref="DE3:DG3"/>
    <mergeCell ref="CE3:CG3"/>
    <mergeCell ref="CJ3:CL3"/>
    <mergeCell ref="CJ4:CL4"/>
    <mergeCell ref="CJ5:CL5"/>
    <mergeCell ref="CJ6:CL6"/>
    <mergeCell ref="CO7:CR12"/>
    <mergeCell ref="CJ7:CL8"/>
    <mergeCell ref="CF9:CG9"/>
    <mergeCell ref="CF10:CG10"/>
    <mergeCell ref="CF12:CG12"/>
    <mergeCell ref="CB7:CE12"/>
    <mergeCell ref="CR3:CT3"/>
    <mergeCell ref="BW6:BY6"/>
    <mergeCell ref="BB7:BE12"/>
    <mergeCell ref="BJ7:BL8"/>
    <mergeCell ref="BF9:BG9"/>
    <mergeCell ref="BF10:BG10"/>
    <mergeCell ref="BF12:BG12"/>
    <mergeCell ref="BJ6:BL6"/>
    <mergeCell ref="AW7:AY8"/>
    <mergeCell ref="AS9:AT9"/>
    <mergeCell ref="AS10:AT10"/>
    <mergeCell ref="AS12:AT12"/>
    <mergeCell ref="BS10:BT10"/>
    <mergeCell ref="BS12:BT12"/>
    <mergeCell ref="BO7:BR12"/>
    <mergeCell ref="BW7:BY8"/>
    <mergeCell ref="BS9:BT9"/>
    <mergeCell ref="BJ4:BL4"/>
    <mergeCell ref="BJ5:BL5"/>
    <mergeCell ref="AO7:AR12"/>
    <mergeCell ref="AB7:AE12"/>
    <mergeCell ref="AJ7:AL8"/>
    <mergeCell ref="AR3:AT3"/>
    <mergeCell ref="AW3:AY3"/>
    <mergeCell ref="AW4:AY4"/>
    <mergeCell ref="AW5:AY5"/>
    <mergeCell ref="AW6:AY6"/>
    <mergeCell ref="BR3:BT3"/>
    <mergeCell ref="BW3:BY3"/>
    <mergeCell ref="BW4:BY4"/>
    <mergeCell ref="BW5:BY5"/>
    <mergeCell ref="S9:T9"/>
    <mergeCell ref="S12:T12"/>
    <mergeCell ref="S10:T10"/>
    <mergeCell ref="R3:T3"/>
    <mergeCell ref="W3:Y3"/>
    <mergeCell ref="W4:Y4"/>
    <mergeCell ref="W5:Y5"/>
    <mergeCell ref="W6:Y6"/>
    <mergeCell ref="AF9:AG9"/>
    <mergeCell ref="AF10:AG10"/>
    <mergeCell ref="AF12:AG12"/>
    <mergeCell ref="AE3:AG3"/>
    <mergeCell ref="O7:R12"/>
    <mergeCell ref="AJ3:AL3"/>
    <mergeCell ref="AJ4:AL4"/>
    <mergeCell ref="AJ5:AL5"/>
    <mergeCell ref="AJ6:AL6"/>
    <mergeCell ref="W7:Y8"/>
    <mergeCell ref="BE3:BG3"/>
    <mergeCell ref="BJ3:BL3"/>
    <mergeCell ref="S7:T7"/>
    <mergeCell ref="AF7:AG7"/>
    <mergeCell ref="AS7:AT7"/>
    <mergeCell ref="BF7:BG7"/>
    <mergeCell ref="BS7:BT7"/>
    <mergeCell ref="CF7:CG7"/>
    <mergeCell ref="CS7:CT7"/>
    <mergeCell ref="DF7:DG7"/>
    <mergeCell ref="DS7:DT7"/>
  </mergeCells>
  <conditionalFormatting sqref="U10:Z10">
    <cfRule type="containsBlanks" dxfId="120" priority="289">
      <formula>LEN(TRIM(U10))=0</formula>
    </cfRule>
  </conditionalFormatting>
  <conditionalFormatting sqref="S12">
    <cfRule type="containsText" dxfId="119" priority="288" operator="containsText" text="[*]">
      <formula>NOT(ISERROR(SEARCH("[*]",S12)))</formula>
    </cfRule>
  </conditionalFormatting>
  <conditionalFormatting sqref="AH10:AM10">
    <cfRule type="containsBlanks" dxfId="118" priority="257">
      <formula>LEN(TRIM(AH10))=0</formula>
    </cfRule>
  </conditionalFormatting>
  <conditionalFormatting sqref="AF12">
    <cfRule type="containsText" dxfId="117" priority="256" operator="containsText" text="[*]">
      <formula>NOT(ISERROR(SEARCH("[*]",AF12)))</formula>
    </cfRule>
  </conditionalFormatting>
  <conditionalFormatting sqref="AU10:AZ10">
    <cfRule type="containsBlanks" dxfId="116" priority="253">
      <formula>LEN(TRIM(AU10))=0</formula>
    </cfRule>
  </conditionalFormatting>
  <conditionalFormatting sqref="AS12">
    <cfRule type="containsText" dxfId="115" priority="252" operator="containsText" text="[*]">
      <formula>NOT(ISERROR(SEARCH("[*]",AS12)))</formula>
    </cfRule>
  </conditionalFormatting>
  <conditionalFormatting sqref="BH10:BM10">
    <cfRule type="containsBlanks" dxfId="114" priority="249">
      <formula>LEN(TRIM(BH10))=0</formula>
    </cfRule>
  </conditionalFormatting>
  <conditionalFormatting sqref="BF12">
    <cfRule type="containsText" dxfId="113" priority="248" operator="containsText" text="[*]">
      <formula>NOT(ISERROR(SEARCH("[*]",BF12)))</formula>
    </cfRule>
  </conditionalFormatting>
  <conditionalFormatting sqref="BU10:BZ10">
    <cfRule type="containsBlanks" dxfId="112" priority="245">
      <formula>LEN(TRIM(BU10))=0</formula>
    </cfRule>
  </conditionalFormatting>
  <conditionalFormatting sqref="BS12">
    <cfRule type="containsText" dxfId="111" priority="244" operator="containsText" text="[*]">
      <formula>NOT(ISERROR(SEARCH("[*]",BS12)))</formula>
    </cfRule>
  </conditionalFormatting>
  <conditionalFormatting sqref="CH10:CM10">
    <cfRule type="containsBlanks" dxfId="110" priority="241">
      <formula>LEN(TRIM(CH10))=0</formula>
    </cfRule>
  </conditionalFormatting>
  <conditionalFormatting sqref="CF12">
    <cfRule type="containsText" dxfId="109" priority="240" operator="containsText" text="[*]">
      <formula>NOT(ISERROR(SEARCH("[*]",CF12)))</formula>
    </cfRule>
  </conditionalFormatting>
  <conditionalFormatting sqref="CU10:CZ10">
    <cfRule type="containsBlanks" dxfId="108" priority="237">
      <formula>LEN(TRIM(CU10))=0</formula>
    </cfRule>
  </conditionalFormatting>
  <conditionalFormatting sqref="CS12">
    <cfRule type="containsText" dxfId="107" priority="236" operator="containsText" text="[*]">
      <formula>NOT(ISERROR(SEARCH("[*]",CS12)))</formula>
    </cfRule>
  </conditionalFormatting>
  <conditionalFormatting sqref="DH10:DM10">
    <cfRule type="containsBlanks" dxfId="106" priority="233">
      <formula>LEN(TRIM(DH10))=0</formula>
    </cfRule>
  </conditionalFormatting>
  <conditionalFormatting sqref="DF12">
    <cfRule type="containsText" dxfId="105" priority="232" operator="containsText" text="[*]">
      <formula>NOT(ISERROR(SEARCH("[*]",DF12)))</formula>
    </cfRule>
  </conditionalFormatting>
  <conditionalFormatting sqref="DU10:DZ10">
    <cfRule type="containsBlanks" dxfId="104" priority="229">
      <formula>LEN(TRIM(DU10))=0</formula>
    </cfRule>
  </conditionalFormatting>
  <conditionalFormatting sqref="DS12">
    <cfRule type="containsText" dxfId="103" priority="228" operator="containsText" text="[*]">
      <formula>NOT(ISERROR(SEARCH("[*]",DS12)))</formula>
    </cfRule>
  </conditionalFormatting>
  <conditionalFormatting sqref="H10:M10 D15">
    <cfRule type="containsBlanks" dxfId="102" priority="225">
      <formula>LEN(TRIM(D10))=0</formula>
    </cfRule>
  </conditionalFormatting>
  <conditionalFormatting sqref="F12">
    <cfRule type="containsText" dxfId="101" priority="224" operator="containsText" text="[*]">
      <formula>NOT(ISERROR(SEARCH("[*]",F12)))</formula>
    </cfRule>
  </conditionalFormatting>
  <conditionalFormatting sqref="F10">
    <cfRule type="containsBlanks" dxfId="100" priority="212">
      <formula>LEN(TRIM(F10))=0</formula>
    </cfRule>
  </conditionalFormatting>
  <conditionalFormatting sqref="F10">
    <cfRule type="containsText" dxfId="99" priority="211" operator="containsText" text="[*]">
      <formula>NOT(ISERROR(SEARCH("[*]",F10)))</formula>
    </cfRule>
  </conditionalFormatting>
  <conditionalFormatting sqref="H2">
    <cfRule type="containsBlanks" dxfId="98" priority="176">
      <formula>LEN(TRIM(H2))=0</formula>
    </cfRule>
  </conditionalFormatting>
  <conditionalFormatting sqref="H3">
    <cfRule type="containsBlanks" dxfId="97" priority="175">
      <formula>LEN(TRIM(H3))=0</formula>
    </cfRule>
  </conditionalFormatting>
  <conditionalFormatting sqref="B15">
    <cfRule type="containsBlanks" dxfId="96" priority="174">
      <formula>LEN(TRIM(B15))=0</formula>
    </cfRule>
  </conditionalFormatting>
  <conditionalFormatting sqref="F102">
    <cfRule type="containsText" dxfId="95" priority="172" operator="containsText" text="[*]">
      <formula>NOT(ISERROR(SEARCH("[*]",F102)))</formula>
    </cfRule>
  </conditionalFormatting>
  <conditionalFormatting sqref="F15">
    <cfRule type="containsBlanks" dxfId="94" priority="171">
      <formula>LEN(TRIM(F15))=0</formula>
    </cfRule>
  </conditionalFormatting>
  <conditionalFormatting sqref="AS10">
    <cfRule type="containsBlanks" dxfId="93" priority="109">
      <formula>LEN(TRIM(AS10))=0</formula>
    </cfRule>
  </conditionalFormatting>
  <conditionalFormatting sqref="AS10">
    <cfRule type="containsText" dxfId="92" priority="108" operator="containsText" text="[*]">
      <formula>NOT(ISERROR(SEARCH("[*]",AS10)))</formula>
    </cfRule>
  </conditionalFormatting>
  <conditionalFormatting sqref="D16:E101">
    <cfRule type="containsBlanks" dxfId="91" priority="95">
      <formula>LEN(TRIM(D16))=0</formula>
    </cfRule>
  </conditionalFormatting>
  <conditionalFormatting sqref="B16:B101">
    <cfRule type="containsBlanks" dxfId="90" priority="94">
      <formula>LEN(TRIM(B16))=0</formula>
    </cfRule>
  </conditionalFormatting>
  <conditionalFormatting sqref="F16:F101">
    <cfRule type="containsBlanks" dxfId="89" priority="93">
      <formula>LEN(TRIM(F16))=0</formula>
    </cfRule>
  </conditionalFormatting>
  <conditionalFormatting sqref="Q15">
    <cfRule type="containsBlanks" dxfId="88" priority="92">
      <formula>LEN(TRIM(Q15))=0</formula>
    </cfRule>
  </conditionalFormatting>
  <conditionalFormatting sqref="O15">
    <cfRule type="containsBlanks" dxfId="87" priority="91">
      <formula>LEN(TRIM(O15))=0</formula>
    </cfRule>
  </conditionalFormatting>
  <conditionalFormatting sqref="S15">
    <cfRule type="containsBlanks" dxfId="86" priority="90">
      <formula>LEN(TRIM(S15))=0</formula>
    </cfRule>
  </conditionalFormatting>
  <conditionalFormatting sqref="Q16:Q101">
    <cfRule type="containsBlanks" dxfId="85" priority="89">
      <formula>LEN(TRIM(Q16))=0</formula>
    </cfRule>
  </conditionalFormatting>
  <conditionalFormatting sqref="O16:O101">
    <cfRule type="containsBlanks" dxfId="84" priority="88">
      <formula>LEN(TRIM(O16))=0</formula>
    </cfRule>
  </conditionalFormatting>
  <conditionalFormatting sqref="S16:S101">
    <cfRule type="containsBlanks" dxfId="83" priority="87">
      <formula>LEN(TRIM(S16))=0</formula>
    </cfRule>
  </conditionalFormatting>
  <conditionalFormatting sqref="AD15">
    <cfRule type="containsBlanks" dxfId="82" priority="86">
      <formula>LEN(TRIM(AD15))=0</formula>
    </cfRule>
  </conditionalFormatting>
  <conditionalFormatting sqref="AB15">
    <cfRule type="containsBlanks" dxfId="81" priority="85">
      <formula>LEN(TRIM(AB15))=0</formula>
    </cfRule>
  </conditionalFormatting>
  <conditionalFormatting sqref="AF15">
    <cfRule type="containsBlanks" dxfId="80" priority="84">
      <formula>LEN(TRIM(AF15))=0</formula>
    </cfRule>
  </conditionalFormatting>
  <conditionalFormatting sqref="AD16:AD101">
    <cfRule type="containsBlanks" dxfId="79" priority="83">
      <formula>LEN(TRIM(AD16))=0</formula>
    </cfRule>
  </conditionalFormatting>
  <conditionalFormatting sqref="AB16:AB101">
    <cfRule type="containsBlanks" dxfId="78" priority="82">
      <formula>LEN(TRIM(AB16))=0</formula>
    </cfRule>
  </conditionalFormatting>
  <conditionalFormatting sqref="AF16:AF101">
    <cfRule type="containsBlanks" dxfId="77" priority="81">
      <formula>LEN(TRIM(AF16))=0</formula>
    </cfRule>
  </conditionalFormatting>
  <conditionalFormatting sqref="AQ15">
    <cfRule type="containsBlanks" dxfId="76" priority="80">
      <formula>LEN(TRIM(AQ15))=0</formula>
    </cfRule>
  </conditionalFormatting>
  <conditionalFormatting sqref="AO15">
    <cfRule type="containsBlanks" dxfId="75" priority="79">
      <formula>LEN(TRIM(AO15))=0</formula>
    </cfRule>
  </conditionalFormatting>
  <conditionalFormatting sqref="AS15">
    <cfRule type="containsBlanks" dxfId="74" priority="78">
      <formula>LEN(TRIM(AS15))=0</formula>
    </cfRule>
  </conditionalFormatting>
  <conditionalFormatting sqref="AQ16:AQ101">
    <cfRule type="containsBlanks" dxfId="73" priority="77">
      <formula>LEN(TRIM(AQ16))=0</formula>
    </cfRule>
  </conditionalFormatting>
  <conditionalFormatting sqref="AO16:AO101">
    <cfRule type="containsBlanks" dxfId="72" priority="76">
      <formula>LEN(TRIM(AO16))=0</formula>
    </cfRule>
  </conditionalFormatting>
  <conditionalFormatting sqref="AS16:AS101">
    <cfRule type="containsBlanks" dxfId="71" priority="75">
      <formula>LEN(TRIM(AS16))=0</formula>
    </cfRule>
  </conditionalFormatting>
  <conditionalFormatting sqref="BD15">
    <cfRule type="containsBlanks" dxfId="70" priority="74">
      <formula>LEN(TRIM(BD15))=0</formula>
    </cfRule>
  </conditionalFormatting>
  <conditionalFormatting sqref="BB15">
    <cfRule type="containsBlanks" dxfId="69" priority="73">
      <formula>LEN(TRIM(BB15))=0</formula>
    </cfRule>
  </conditionalFormatting>
  <conditionalFormatting sqref="BF15">
    <cfRule type="containsBlanks" dxfId="68" priority="72">
      <formula>LEN(TRIM(BF15))=0</formula>
    </cfRule>
  </conditionalFormatting>
  <conditionalFormatting sqref="BD16:BD101">
    <cfRule type="containsBlanks" dxfId="67" priority="71">
      <formula>LEN(TRIM(BD16))=0</formula>
    </cfRule>
  </conditionalFormatting>
  <conditionalFormatting sqref="BB16:BB101">
    <cfRule type="containsBlanks" dxfId="66" priority="70">
      <formula>LEN(TRIM(BB16))=0</formula>
    </cfRule>
  </conditionalFormatting>
  <conditionalFormatting sqref="BF16:BF101">
    <cfRule type="containsBlanks" dxfId="65" priority="69">
      <formula>LEN(TRIM(BF16))=0</formula>
    </cfRule>
  </conditionalFormatting>
  <conditionalFormatting sqref="BQ15">
    <cfRule type="containsBlanks" dxfId="64" priority="68">
      <formula>LEN(TRIM(BQ15))=0</formula>
    </cfRule>
  </conditionalFormatting>
  <conditionalFormatting sqref="BO15">
    <cfRule type="containsBlanks" dxfId="63" priority="67">
      <formula>LEN(TRIM(BO15))=0</formula>
    </cfRule>
  </conditionalFormatting>
  <conditionalFormatting sqref="BS15">
    <cfRule type="containsBlanks" dxfId="62" priority="66">
      <formula>LEN(TRIM(BS15))=0</formula>
    </cfRule>
  </conditionalFormatting>
  <conditionalFormatting sqref="BQ16:BQ101">
    <cfRule type="containsBlanks" dxfId="61" priority="65">
      <formula>LEN(TRIM(BQ16))=0</formula>
    </cfRule>
  </conditionalFormatting>
  <conditionalFormatting sqref="BO16:BO101">
    <cfRule type="containsBlanks" dxfId="60" priority="64">
      <formula>LEN(TRIM(BO16))=0</formula>
    </cfRule>
  </conditionalFormatting>
  <conditionalFormatting sqref="BS16:BS101">
    <cfRule type="containsBlanks" dxfId="59" priority="63">
      <formula>LEN(TRIM(BS16))=0</formula>
    </cfRule>
  </conditionalFormatting>
  <conditionalFormatting sqref="CD15">
    <cfRule type="containsBlanks" dxfId="58" priority="62">
      <formula>LEN(TRIM(CD15))=0</formula>
    </cfRule>
  </conditionalFormatting>
  <conditionalFormatting sqref="CB15">
    <cfRule type="containsBlanks" dxfId="57" priority="61">
      <formula>LEN(TRIM(CB15))=0</formula>
    </cfRule>
  </conditionalFormatting>
  <conditionalFormatting sqref="CF15">
    <cfRule type="containsBlanks" dxfId="56" priority="60">
      <formula>LEN(TRIM(CF15))=0</formula>
    </cfRule>
  </conditionalFormatting>
  <conditionalFormatting sqref="CD16:CD101">
    <cfRule type="containsBlanks" dxfId="55" priority="59">
      <formula>LEN(TRIM(CD16))=0</formula>
    </cfRule>
  </conditionalFormatting>
  <conditionalFormatting sqref="CB16:CB101">
    <cfRule type="containsBlanks" dxfId="54" priority="58">
      <formula>LEN(TRIM(CB16))=0</formula>
    </cfRule>
  </conditionalFormatting>
  <conditionalFormatting sqref="CF16:CF101">
    <cfRule type="containsBlanks" dxfId="53" priority="57">
      <formula>LEN(TRIM(CF16))=0</formula>
    </cfRule>
  </conditionalFormatting>
  <conditionalFormatting sqref="CQ15">
    <cfRule type="containsBlanks" dxfId="52" priority="56">
      <formula>LEN(TRIM(CQ15))=0</formula>
    </cfRule>
  </conditionalFormatting>
  <conditionalFormatting sqref="CO15">
    <cfRule type="containsBlanks" dxfId="51" priority="55">
      <formula>LEN(TRIM(CO15))=0</formula>
    </cfRule>
  </conditionalFormatting>
  <conditionalFormatting sqref="CS15">
    <cfRule type="containsBlanks" dxfId="50" priority="54">
      <formula>LEN(TRIM(CS15))=0</formula>
    </cfRule>
  </conditionalFormatting>
  <conditionalFormatting sqref="CQ16:CQ101">
    <cfRule type="containsBlanks" dxfId="49" priority="53">
      <formula>LEN(TRIM(CQ16))=0</formula>
    </cfRule>
  </conditionalFormatting>
  <conditionalFormatting sqref="CO16:CO101">
    <cfRule type="containsBlanks" dxfId="48" priority="52">
      <formula>LEN(TRIM(CO16))=0</formula>
    </cfRule>
  </conditionalFormatting>
  <conditionalFormatting sqref="CS16:CS101">
    <cfRule type="containsBlanks" dxfId="47" priority="51">
      <formula>LEN(TRIM(CS16))=0</formula>
    </cfRule>
  </conditionalFormatting>
  <conditionalFormatting sqref="DD15">
    <cfRule type="containsBlanks" dxfId="46" priority="50">
      <formula>LEN(TRIM(DD15))=0</formula>
    </cfRule>
  </conditionalFormatting>
  <conditionalFormatting sqref="DB15">
    <cfRule type="containsBlanks" dxfId="45" priority="49">
      <formula>LEN(TRIM(DB15))=0</formula>
    </cfRule>
  </conditionalFormatting>
  <conditionalFormatting sqref="DF15">
    <cfRule type="containsBlanks" dxfId="44" priority="48">
      <formula>LEN(TRIM(DF15))=0</formula>
    </cfRule>
  </conditionalFormatting>
  <conditionalFormatting sqref="DD16:DD101">
    <cfRule type="containsBlanks" dxfId="43" priority="47">
      <formula>LEN(TRIM(DD16))=0</formula>
    </cfRule>
  </conditionalFormatting>
  <conditionalFormatting sqref="DB16:DB101">
    <cfRule type="containsBlanks" dxfId="42" priority="46">
      <formula>LEN(TRIM(DB16))=0</formula>
    </cfRule>
  </conditionalFormatting>
  <conditionalFormatting sqref="DF16:DF101">
    <cfRule type="containsBlanks" dxfId="41" priority="45">
      <formula>LEN(TRIM(DF16))=0</formula>
    </cfRule>
  </conditionalFormatting>
  <conditionalFormatting sqref="DQ15">
    <cfRule type="containsBlanks" dxfId="40" priority="44">
      <formula>LEN(TRIM(DQ15))=0</formula>
    </cfRule>
  </conditionalFormatting>
  <conditionalFormatting sqref="DO15">
    <cfRule type="containsBlanks" dxfId="39" priority="43">
      <formula>LEN(TRIM(DO15))=0</formula>
    </cfRule>
  </conditionalFormatting>
  <conditionalFormatting sqref="DS15">
    <cfRule type="containsBlanks" dxfId="38" priority="42">
      <formula>LEN(TRIM(DS15))=0</formula>
    </cfRule>
  </conditionalFormatting>
  <conditionalFormatting sqref="DQ16:DQ101">
    <cfRule type="containsBlanks" dxfId="37" priority="41">
      <formula>LEN(TRIM(DQ16))=0</formula>
    </cfRule>
  </conditionalFormatting>
  <conditionalFormatting sqref="DO16:DO101">
    <cfRule type="containsBlanks" dxfId="36" priority="40">
      <formula>LEN(TRIM(DO16))=0</formula>
    </cfRule>
  </conditionalFormatting>
  <conditionalFormatting sqref="DS16:DS101">
    <cfRule type="containsBlanks" dxfId="35" priority="39">
      <formula>LEN(TRIM(DS16))=0</formula>
    </cfRule>
  </conditionalFormatting>
  <conditionalFormatting sqref="R16:R101">
    <cfRule type="containsBlanks" dxfId="34" priority="35">
      <formula>LEN(TRIM(R16))=0</formula>
    </cfRule>
  </conditionalFormatting>
  <conditionalFormatting sqref="R15">
    <cfRule type="containsBlanks" dxfId="33" priority="34">
      <formula>LEN(TRIM(R15))=0</formula>
    </cfRule>
  </conditionalFormatting>
  <conditionalFormatting sqref="AE16:AE101">
    <cfRule type="containsBlanks" dxfId="32" priority="33">
      <formula>LEN(TRIM(AE16))=0</formula>
    </cfRule>
  </conditionalFormatting>
  <conditionalFormatting sqref="AE15">
    <cfRule type="containsBlanks" dxfId="31" priority="32">
      <formula>LEN(TRIM(AE15))=0</formula>
    </cfRule>
  </conditionalFormatting>
  <conditionalFormatting sqref="AR16:AR101">
    <cfRule type="containsBlanks" dxfId="30" priority="31">
      <formula>LEN(TRIM(AR16))=0</formula>
    </cfRule>
  </conditionalFormatting>
  <conditionalFormatting sqref="AR15">
    <cfRule type="containsBlanks" dxfId="29" priority="30">
      <formula>LEN(TRIM(AR15))=0</formula>
    </cfRule>
  </conditionalFormatting>
  <conditionalFormatting sqref="BE16:BE101">
    <cfRule type="containsBlanks" dxfId="28" priority="29">
      <formula>LEN(TRIM(BE16))=0</formula>
    </cfRule>
  </conditionalFormatting>
  <conditionalFormatting sqref="BE15">
    <cfRule type="containsBlanks" dxfId="27" priority="28">
      <formula>LEN(TRIM(BE15))=0</formula>
    </cfRule>
  </conditionalFormatting>
  <conditionalFormatting sqref="BR16:BR101">
    <cfRule type="containsBlanks" dxfId="26" priority="27">
      <formula>LEN(TRIM(BR16))=0</formula>
    </cfRule>
  </conditionalFormatting>
  <conditionalFormatting sqref="BR15">
    <cfRule type="containsBlanks" dxfId="25" priority="26">
      <formula>LEN(TRIM(BR15))=0</formula>
    </cfRule>
  </conditionalFormatting>
  <conditionalFormatting sqref="CE16:CE101">
    <cfRule type="containsBlanks" dxfId="24" priority="25">
      <formula>LEN(TRIM(CE16))=0</formula>
    </cfRule>
  </conditionalFormatting>
  <conditionalFormatting sqref="CE15">
    <cfRule type="containsBlanks" dxfId="23" priority="24">
      <formula>LEN(TRIM(CE15))=0</formula>
    </cfRule>
  </conditionalFormatting>
  <conditionalFormatting sqref="CR16:CR101">
    <cfRule type="containsBlanks" dxfId="22" priority="23">
      <formula>LEN(TRIM(CR16))=0</formula>
    </cfRule>
  </conditionalFormatting>
  <conditionalFormatting sqref="CR15">
    <cfRule type="containsBlanks" dxfId="21" priority="22">
      <formula>LEN(TRIM(CR15))=0</formula>
    </cfRule>
  </conditionalFormatting>
  <conditionalFormatting sqref="DE16:DE101">
    <cfRule type="containsBlanks" dxfId="20" priority="21">
      <formula>LEN(TRIM(DE16))=0</formula>
    </cfRule>
  </conditionalFormatting>
  <conditionalFormatting sqref="DE15">
    <cfRule type="containsBlanks" dxfId="19" priority="20">
      <formula>LEN(TRIM(DE15))=0</formula>
    </cfRule>
  </conditionalFormatting>
  <conditionalFormatting sqref="DR16:DR101">
    <cfRule type="containsBlanks" dxfId="18" priority="19">
      <formula>LEN(TRIM(DR16))=0</formula>
    </cfRule>
  </conditionalFormatting>
  <conditionalFormatting sqref="DR15">
    <cfRule type="containsBlanks" dxfId="17" priority="18">
      <formula>LEN(TRIM(DR15))=0</formula>
    </cfRule>
  </conditionalFormatting>
  <conditionalFormatting sqref="E15">
    <cfRule type="containsBlanks" dxfId="16" priority="17">
      <formula>LEN(TRIM(E15))=0</formula>
    </cfRule>
  </conditionalFormatting>
  <conditionalFormatting sqref="S10">
    <cfRule type="containsBlanks" dxfId="15" priority="16">
      <formula>LEN(TRIM(S10))=0</formula>
    </cfRule>
  </conditionalFormatting>
  <conditionalFormatting sqref="S10">
    <cfRule type="containsText" dxfId="14" priority="15" operator="containsText" text="[*]">
      <formula>NOT(ISERROR(SEARCH("[*]",S10)))</formula>
    </cfRule>
  </conditionalFormatting>
  <conditionalFormatting sqref="AF10">
    <cfRule type="containsBlanks" dxfId="13" priority="14">
      <formula>LEN(TRIM(AF10))=0</formula>
    </cfRule>
  </conditionalFormatting>
  <conditionalFormatting sqref="AF10">
    <cfRule type="containsText" dxfId="12" priority="13" operator="containsText" text="[*]">
      <formula>NOT(ISERROR(SEARCH("[*]",AF10)))</formula>
    </cfRule>
  </conditionalFormatting>
  <conditionalFormatting sqref="BF10">
    <cfRule type="containsBlanks" dxfId="11" priority="12">
      <formula>LEN(TRIM(BF10))=0</formula>
    </cfRule>
  </conditionalFormatting>
  <conditionalFormatting sqref="BF10">
    <cfRule type="containsText" dxfId="10" priority="11" operator="containsText" text="[*]">
      <formula>NOT(ISERROR(SEARCH("[*]",BF10)))</formula>
    </cfRule>
  </conditionalFormatting>
  <conditionalFormatting sqref="BS10">
    <cfRule type="containsBlanks" dxfId="9" priority="10">
      <formula>LEN(TRIM(BS10))=0</formula>
    </cfRule>
  </conditionalFormatting>
  <conditionalFormatting sqref="BS10">
    <cfRule type="containsText" dxfId="8" priority="9" operator="containsText" text="[*]">
      <formula>NOT(ISERROR(SEARCH("[*]",BS10)))</formula>
    </cfRule>
  </conditionalFormatting>
  <conditionalFormatting sqref="CF10">
    <cfRule type="containsBlanks" dxfId="7" priority="8">
      <formula>LEN(TRIM(CF10))=0</formula>
    </cfRule>
  </conditionalFormatting>
  <conditionalFormatting sqref="CF10">
    <cfRule type="containsText" dxfId="6" priority="7" operator="containsText" text="[*]">
      <formula>NOT(ISERROR(SEARCH("[*]",CF10)))</formula>
    </cfRule>
  </conditionalFormatting>
  <conditionalFormatting sqref="CS10">
    <cfRule type="containsBlanks" dxfId="5" priority="6">
      <formula>LEN(TRIM(CS10))=0</formula>
    </cfRule>
  </conditionalFormatting>
  <conditionalFormatting sqref="CS10">
    <cfRule type="containsText" dxfId="4" priority="5" operator="containsText" text="[*]">
      <formula>NOT(ISERROR(SEARCH("[*]",CS10)))</formula>
    </cfRule>
  </conditionalFormatting>
  <conditionalFormatting sqref="DF10">
    <cfRule type="containsBlanks" dxfId="3" priority="4">
      <formula>LEN(TRIM(DF10))=0</formula>
    </cfRule>
  </conditionalFormatting>
  <conditionalFormatting sqref="DF10">
    <cfRule type="containsText" dxfId="2" priority="3" operator="containsText" text="[*]">
      <formula>NOT(ISERROR(SEARCH("[*]",DF10)))</formula>
    </cfRule>
  </conditionalFormatting>
  <conditionalFormatting sqref="DS10">
    <cfRule type="containsBlanks" dxfId="1" priority="2">
      <formula>LEN(TRIM(DS10))=0</formula>
    </cfRule>
  </conditionalFormatting>
  <conditionalFormatting sqref="DS10">
    <cfRule type="containsText" dxfId="0" priority="1" operator="containsText" text="[*]">
      <formula>NOT(ISERROR(SEARCH("[*]",DS10)))</formula>
    </cfRule>
  </conditionalFormatting>
  <dataValidations xWindow="784" yWindow="340" count="6">
    <dataValidation allowBlank="1" showInputMessage="1" showErrorMessage="1" prompt="The date when our forwarder can pick up_x000a__x000a_Please use format dd.mm.yyyy" sqref="H3"/>
    <dataValidation allowBlank="1" showInputMessage="1" showErrorMessage="1" prompt="A ten-digit number starting with 450..." sqref="H2"/>
    <dataValidation allowBlank="1" showInputMessage="1" showErrorMessage="1" prompt="in cm" sqref="J10:L10"/>
    <dataValidation allowBlank="1" showInputMessage="1" showErrorMessage="1" prompt="in kg" sqref="H10:I10"/>
    <dataValidation allowBlank="1" showErrorMessage="1" sqref="F15:I15"/>
    <dataValidation type="list" allowBlank="1" showInputMessage="1" showErrorMessage="1" sqref="AS10:AT10">
      <formula1>$O$1:$O$8</formula1>
    </dataValidation>
  </dataValidations>
  <pageMargins left="0.43307086614173229" right="3.937007874015748E-2" top="0.43307086614173229" bottom="0.39370078740157483" header="0" footer="0"/>
  <pageSetup paperSize="9" scale="55" fitToWidth="2" orientation="portrait" horizontalDpi="4294967292" verticalDpi="4294967292" r:id="rId1"/>
  <headerFooter alignWithMargins="0"/>
  <colBreaks count="9" manualBreakCount="9">
    <brk id="13" max="105" man="1"/>
    <brk id="26" max="62" man="1"/>
    <brk id="39" max="62" man="1"/>
    <brk id="52" max="62" man="1"/>
    <brk id="65" max="62" man="1"/>
    <brk id="78" max="62" man="1"/>
    <brk id="91" max="62" man="1"/>
    <brk id="104" max="62" man="1"/>
    <brk id="117" max="62" man="1"/>
  </colBreaks>
  <ignoredErrors>
    <ignoredError sqref="E15:E101 R15:R101 AE15:AE101 AR15:AR101 BE15:BE101 BR15:BR101 CE15:CE101 CR15:CR101 DE15:DE101 DR15:DR101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xWindow="784" yWindow="340" count="2">
        <x14:dataValidation type="list" allowBlank="1" showInputMessage="1" showErrorMessage="1" errorTitle="Wrong unit of measurement" error="Only &quot;PC&quot; or &quot;m&quot; is accepted.">
          <x14:formula1>
            <xm:f>Instruction!$P$1:$P$2</xm:f>
          </x14:formula1>
          <xm:sqref>DE15:DE101 E15:E101 R15:R101 AE15:AE101 AR15:AR101 BE15:BE101 BR15:BR101 CE15:CE101 CR15:CR101 DR15:DR101</xm:sqref>
        </x14:dataValidation>
        <x14:dataValidation type="list" allowBlank="1" showInputMessage="1" showErrorMessage="1">
          <x14:formula1>
            <xm:f>Instruction!$O$1:$O$7</xm:f>
          </x14:formula1>
          <xm:sqref>F10:G10 S10:T10 AF10:AG10 BF10:BG10 BS10:BT10 CF10:CG10 CS10:CT10 DF10:DG10 DS10:DT10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35"/>
  <sheetViews>
    <sheetView zoomScale="90" zoomScaleNormal="90" workbookViewId="0"/>
  </sheetViews>
  <sheetFormatPr defaultColWidth="9.109375" defaultRowHeight="14.4" x14ac:dyDescent="0.3"/>
  <cols>
    <col min="1" max="1" width="6" style="63" customWidth="1"/>
    <col min="2" max="11" width="9.109375" style="63"/>
    <col min="12" max="12" width="14.6640625" style="63" customWidth="1"/>
    <col min="13" max="16384" width="9.109375" style="63"/>
  </cols>
  <sheetData>
    <row r="1" spans="1:19" x14ac:dyDescent="0.3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N1" s="80"/>
      <c r="O1" s="70" t="s">
        <v>15</v>
      </c>
      <c r="P1" s="70" t="s">
        <v>25</v>
      </c>
      <c r="Q1" s="80"/>
      <c r="R1" s="80"/>
      <c r="S1" s="80"/>
    </row>
    <row r="2" spans="1:19" x14ac:dyDescent="0.3">
      <c r="A2" s="64"/>
      <c r="B2" s="64" t="s">
        <v>33</v>
      </c>
      <c r="C2" s="64"/>
      <c r="D2" s="64"/>
      <c r="E2" s="64"/>
      <c r="F2" s="64"/>
      <c r="G2" s="64"/>
      <c r="H2" s="64"/>
      <c r="I2" s="64"/>
      <c r="J2" s="64"/>
      <c r="K2" s="64"/>
      <c r="L2" s="64"/>
      <c r="N2" s="80"/>
      <c r="O2" s="70" t="s">
        <v>16</v>
      </c>
      <c r="P2" s="70" t="s">
        <v>26</v>
      </c>
      <c r="Q2" s="80"/>
      <c r="R2" s="80"/>
      <c r="S2" s="80"/>
    </row>
    <row r="3" spans="1:19" x14ac:dyDescent="0.3">
      <c r="A3" s="64"/>
      <c r="B3" s="64" t="s">
        <v>38</v>
      </c>
      <c r="C3" s="64"/>
      <c r="D3" s="64"/>
      <c r="E3" s="64"/>
      <c r="F3" s="64"/>
      <c r="G3" s="64"/>
      <c r="H3" s="64"/>
      <c r="I3" s="64"/>
      <c r="J3" s="64"/>
      <c r="K3" s="64"/>
      <c r="L3" s="64"/>
      <c r="N3" s="80"/>
      <c r="O3" s="70" t="s">
        <v>21</v>
      </c>
      <c r="P3" s="80"/>
      <c r="Q3" s="80"/>
      <c r="R3" s="80"/>
      <c r="S3" s="80"/>
    </row>
    <row r="4" spans="1:19" x14ac:dyDescent="0.3">
      <c r="A4" s="64"/>
      <c r="B4" s="64" t="s">
        <v>27</v>
      </c>
      <c r="C4" s="64"/>
      <c r="D4" s="64"/>
      <c r="E4" s="64"/>
      <c r="F4" s="64"/>
      <c r="G4" s="64"/>
      <c r="H4" s="64"/>
      <c r="I4" s="64"/>
      <c r="J4" s="64"/>
      <c r="K4" s="64"/>
      <c r="L4" s="64"/>
      <c r="N4" s="80"/>
      <c r="O4" s="70" t="s">
        <v>17</v>
      </c>
      <c r="P4" s="80"/>
      <c r="Q4" s="80"/>
      <c r="R4" s="80"/>
      <c r="S4" s="80"/>
    </row>
    <row r="5" spans="1:19" x14ac:dyDescent="0.3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N5" s="80"/>
      <c r="O5" s="70" t="s">
        <v>18</v>
      </c>
      <c r="P5" s="80"/>
      <c r="Q5" s="80"/>
      <c r="R5" s="80"/>
      <c r="S5" s="80"/>
    </row>
    <row r="6" spans="1:19" x14ac:dyDescent="0.3">
      <c r="A6" s="64"/>
      <c r="B6" s="64" t="s">
        <v>39</v>
      </c>
      <c r="C6" s="64"/>
      <c r="D6" s="64"/>
      <c r="E6" s="64"/>
      <c r="F6" s="64"/>
      <c r="G6" s="64"/>
      <c r="H6" s="64"/>
      <c r="I6" s="64"/>
      <c r="J6" s="64"/>
      <c r="K6" s="64"/>
      <c r="L6" s="64"/>
      <c r="N6" s="80"/>
      <c r="O6" s="70" t="s">
        <v>19</v>
      </c>
      <c r="P6" s="80"/>
      <c r="Q6" s="80"/>
      <c r="R6" s="80"/>
      <c r="S6" s="80"/>
    </row>
    <row r="7" spans="1:19" x14ac:dyDescent="0.3">
      <c r="A7" s="64"/>
      <c r="B7" s="64" t="s">
        <v>40</v>
      </c>
      <c r="C7" s="64"/>
      <c r="D7" s="64"/>
      <c r="E7" s="64"/>
      <c r="F7" s="64"/>
      <c r="G7" s="64"/>
      <c r="H7" s="64"/>
      <c r="I7" s="64"/>
      <c r="J7" s="64"/>
      <c r="K7" s="64"/>
      <c r="L7" s="64"/>
      <c r="N7" s="80"/>
      <c r="O7" s="70" t="s">
        <v>20</v>
      </c>
      <c r="P7" s="80"/>
      <c r="Q7" s="80"/>
      <c r="R7" s="80"/>
      <c r="S7" s="80"/>
    </row>
    <row r="8" spans="1:19" x14ac:dyDescent="0.3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N8" s="80"/>
      <c r="O8" s="80"/>
      <c r="P8" s="80"/>
      <c r="Q8" s="80"/>
      <c r="R8" s="80"/>
      <c r="S8" s="80"/>
    </row>
    <row r="9" spans="1:19" x14ac:dyDescent="0.3">
      <c r="A9" s="64"/>
      <c r="B9" s="64" t="s">
        <v>28</v>
      </c>
      <c r="C9" s="64"/>
      <c r="D9" s="64"/>
      <c r="E9" s="64"/>
      <c r="F9" s="64"/>
      <c r="G9" s="64"/>
      <c r="H9" s="64"/>
      <c r="I9" s="64"/>
      <c r="J9" s="64"/>
      <c r="K9" s="64"/>
      <c r="L9" s="64"/>
      <c r="N9" s="80"/>
      <c r="O9" s="80"/>
      <c r="P9" s="80"/>
      <c r="Q9" s="80"/>
      <c r="R9" s="80"/>
      <c r="S9" s="80"/>
    </row>
    <row r="10" spans="1:19" x14ac:dyDescent="0.3">
      <c r="A10" s="64"/>
      <c r="B10" s="64" t="s">
        <v>29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N10" s="80"/>
      <c r="O10" s="80"/>
      <c r="P10" s="80"/>
      <c r="Q10" s="80"/>
      <c r="R10" s="80"/>
      <c r="S10" s="80"/>
    </row>
    <row r="11" spans="1:19" x14ac:dyDescent="0.3">
      <c r="A11" s="64"/>
      <c r="B11" s="64" t="s">
        <v>34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N11" s="80"/>
      <c r="O11" s="80"/>
      <c r="P11" s="80"/>
      <c r="Q11" s="80"/>
      <c r="R11" s="80"/>
      <c r="S11" s="80"/>
    </row>
    <row r="12" spans="1:19" x14ac:dyDescent="0.3">
      <c r="A12" s="64"/>
      <c r="B12" s="64" t="s">
        <v>30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N12" s="80"/>
      <c r="O12" s="80"/>
      <c r="P12" s="80"/>
      <c r="Q12" s="80"/>
      <c r="R12" s="80"/>
      <c r="S12" s="80"/>
    </row>
    <row r="13" spans="1:19" x14ac:dyDescent="0.3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O13" s="80"/>
      <c r="P13" s="80"/>
      <c r="Q13" s="80"/>
      <c r="R13" s="80"/>
      <c r="S13" s="80"/>
    </row>
    <row r="14" spans="1:19" x14ac:dyDescent="0.3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O14" s="80"/>
      <c r="P14" s="80"/>
      <c r="Q14" s="80"/>
      <c r="R14" s="80"/>
      <c r="S14" s="80"/>
    </row>
    <row r="15" spans="1:19" x14ac:dyDescent="0.3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O15" s="80"/>
      <c r="P15" s="80"/>
      <c r="Q15" s="80"/>
      <c r="R15" s="80"/>
      <c r="S15" s="80"/>
    </row>
    <row r="16" spans="1:19" x14ac:dyDescent="0.3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</row>
    <row r="17" spans="1:12" x14ac:dyDescent="0.3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</row>
    <row r="18" spans="1:12" x14ac:dyDescent="0.3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</row>
    <row r="19" spans="1:12" x14ac:dyDescent="0.3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 x14ac:dyDescent="0.3">
      <c r="A20" s="64"/>
      <c r="B20" s="64" t="s">
        <v>31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</row>
    <row r="21" spans="1:12" x14ac:dyDescent="0.3">
      <c r="A21" s="64"/>
      <c r="B21" s="64" t="s">
        <v>32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</row>
    <row r="22" spans="1:12" x14ac:dyDescent="0.3">
      <c r="A22" s="64"/>
      <c r="B22" s="64" t="s">
        <v>30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</row>
    <row r="23" spans="1:12" x14ac:dyDescent="0.3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</row>
    <row r="24" spans="1:12" x14ac:dyDescent="0.3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</row>
    <row r="25" spans="1:12" x14ac:dyDescent="0.3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</row>
    <row r="26" spans="1:12" x14ac:dyDescent="0.3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</row>
    <row r="27" spans="1:12" x14ac:dyDescent="0.3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</row>
    <row r="28" spans="1:12" x14ac:dyDescent="0.3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</row>
    <row r="29" spans="1:12" x14ac:dyDescent="0.3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</row>
    <row r="30" spans="1:12" x14ac:dyDescent="0.3">
      <c r="A30" s="64"/>
      <c r="B30" s="64" t="s">
        <v>37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</row>
    <row r="31" spans="1:12" x14ac:dyDescent="0.3">
      <c r="A31" s="64"/>
      <c r="B31" s="64"/>
      <c r="C31" s="64"/>
      <c r="D31" s="64"/>
      <c r="E31" s="64"/>
      <c r="F31" s="64"/>
      <c r="G31" s="64"/>
      <c r="H31" s="64"/>
      <c r="I31" s="64"/>
      <c r="J31" s="64"/>
      <c r="K31" s="64"/>
      <c r="L31" s="64"/>
    </row>
    <row r="32" spans="1:12" x14ac:dyDescent="0.3">
      <c r="A32" s="64"/>
      <c r="B32" s="64" t="s">
        <v>35</v>
      </c>
      <c r="C32" s="64"/>
      <c r="D32" s="64"/>
      <c r="E32" s="64"/>
      <c r="F32" s="64"/>
      <c r="G32" s="64"/>
      <c r="H32" s="64"/>
      <c r="I32" s="64"/>
      <c r="J32" s="64"/>
      <c r="K32" s="64"/>
      <c r="L32" s="64"/>
    </row>
    <row r="33" spans="1:12" x14ac:dyDescent="0.3">
      <c r="A33" s="64"/>
      <c r="B33" s="64" t="s">
        <v>36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</row>
    <row r="34" spans="1:12" x14ac:dyDescent="0.3">
      <c r="A34" s="64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</row>
    <row r="35" spans="1:12" x14ac:dyDescent="0.3">
      <c r="A35" s="64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</row>
  </sheetData>
  <sheetProtection algorithmName="SHA-512" hashValue="PVoOafAUYj6OF1xM6jrTEpjiairNB+aapw80LqME7gJbblmNzQnTFg1+NQFMqHu398vN+YyM3OIxlG3iQ0KhYg==" saltValue="mlgM9G2kFodZpemRVYX5wQ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Cases 1-10</vt:lpstr>
      <vt:lpstr>Instruction</vt:lpstr>
      <vt:lpstr>'Cases 1-10'!Print_Area</vt:lpstr>
    </vt:vector>
  </TitlesOfParts>
  <Company>Wartsila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thi017</dc:creator>
  <cp:lastModifiedBy>Ta Minh Hieu</cp:lastModifiedBy>
  <dcterms:created xsi:type="dcterms:W3CDTF">2014-01-07T09:13:22Z</dcterms:created>
  <dcterms:modified xsi:type="dcterms:W3CDTF">2014-12-12T14:45:53Z</dcterms:modified>
</cp:coreProperties>
</file>